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1"/>
  </bookViews>
  <sheets>
    <sheet name="RESULTS" sheetId="1" r:id="rId1"/>
    <sheet name="SUMMARY" sheetId="2" r:id="rId2"/>
    <sheet name="LIST" sheetId="3" r:id="rId3"/>
    <sheet name="CLUBS" sheetId="4" r:id="rId4"/>
  </sheets>
  <definedNames>
    <definedName name="Names">#REF!</definedName>
  </definedNames>
  <calcPr fullCalcOnLoad="1"/>
</workbook>
</file>

<file path=xl/sharedStrings.xml><?xml version="1.0" encoding="utf-8"?>
<sst xmlns="http://schemas.openxmlformats.org/spreadsheetml/2006/main" count="866" uniqueCount="394">
  <si>
    <t>Кубок России 2014</t>
  </si>
  <si>
    <t>6 - 7 лет, Кихон Вадза (5 техник)</t>
  </si>
  <si>
    <t>8 - 9 лет, Кихон Вадза (5 техник)</t>
  </si>
  <si>
    <t>10 - 12 лет, Кихон Вадза (10 техник)</t>
  </si>
  <si>
    <t>13 - 15 лет, Кихон Вадза (17 техник)</t>
  </si>
  <si>
    <t>16 - 18 лет, Кихон Вадза (17 техник)</t>
  </si>
  <si>
    <t>6 - 7 лет, Танто Какаригейко</t>
  </si>
  <si>
    <t>8 - 9 лет, Танто Какаригейко</t>
  </si>
  <si>
    <t>10 - 12 лет, Танто Какаригейко</t>
  </si>
  <si>
    <t>13 - 15 лет, Танто Какаригейко</t>
  </si>
  <si>
    <t>16 - 18 лет, Танто Какаригейко</t>
  </si>
  <si>
    <t>6 - 7 лет, Танто Тайсабаки</t>
  </si>
  <si>
    <t>8 - 9 лет, Танто Тайсабаки</t>
  </si>
  <si>
    <t>10 - 12 лет, Танто Тайсабаки</t>
  </si>
  <si>
    <t>13 - 15 лет, Танто Тайсабаки</t>
  </si>
  <si>
    <t>16 - 18 лет, Танто Тайсабаки</t>
  </si>
  <si>
    <t>6 - 7 лет, Танто Рандори</t>
  </si>
  <si>
    <t>8 - 9 лет, Танто Рандори</t>
  </si>
  <si>
    <t>10 - 12 лет, Танто Рандори</t>
  </si>
  <si>
    <t>13 - 15 лет, Танто Рандори</t>
  </si>
  <si>
    <t>13 - 15 лет, Танто Рандори - Девушки</t>
  </si>
  <si>
    <t>16 - 18 лет, Танто Рандори - Юноши</t>
  </si>
  <si>
    <t>Мужские Тошу Рандори</t>
  </si>
  <si>
    <t>Мужские Танто Рандори</t>
  </si>
  <si>
    <t>Мужские Танто Тайсабаки</t>
  </si>
  <si>
    <t>Женские Тошу Рандори</t>
  </si>
  <si>
    <t>Женские Танто Рандори</t>
  </si>
  <si>
    <t>Женские Танто Тайсабаки</t>
  </si>
  <si>
    <t>Кихон Ваза (10 техник) - Взрослые</t>
  </si>
  <si>
    <t>Кихон Ваза (17 техник) - Взрослые</t>
  </si>
  <si>
    <t>Опэн Ката - Взрослые</t>
  </si>
  <si>
    <t>Корю Дай Сан но Ката</t>
  </si>
  <si>
    <t>Нинин Дори - Взрослые</t>
  </si>
  <si>
    <t>6-7 лет, Кихон Вадза (5 техник)</t>
  </si>
  <si>
    <t>8-9 лет, Кихон Вадза (5 техник)</t>
  </si>
  <si>
    <t>10-12 лет, Кихон Вадза (5 техник)</t>
  </si>
  <si>
    <t>13-15 лет, Кихон Вадза (5 техник)</t>
  </si>
  <si>
    <t>16-18 лет, Кихон Вадза (5 техник)</t>
  </si>
  <si>
    <t>6-7 лет, Танто Какаригейко</t>
  </si>
  <si>
    <t>8-9 лет, Танто Какаригейко</t>
  </si>
  <si>
    <t>10-12 лет, Танто Какаригейко</t>
  </si>
  <si>
    <t>13-15 лет, Танто Какаригейко</t>
  </si>
  <si>
    <t>16-18 лет, Танто Какаригейко</t>
  </si>
  <si>
    <t>6-7 лет, Танто Тайсабаки</t>
  </si>
  <si>
    <t>8-9 лет, Танто Тайсабаки</t>
  </si>
  <si>
    <t>10-12 лет, Танто Тайсабаки</t>
  </si>
  <si>
    <t>13-15 лет, Танто Тайсабаки</t>
  </si>
  <si>
    <t>16-18 лет, Танто Тайсабаки</t>
  </si>
  <si>
    <t>6-7 лет, Танто Рандори</t>
  </si>
  <si>
    <t>8-9 лет, Танто Рандори</t>
  </si>
  <si>
    <t>10-12 лет, Танто Рандори</t>
  </si>
  <si>
    <t>13-15 лет, Танто Рандори</t>
  </si>
  <si>
    <t>16-18 лет, Танто Рандори - Девушки</t>
  </si>
  <si>
    <t>16-18 лет, Танто Рандори - Юноши</t>
  </si>
  <si>
    <t>Кихон Ваза (10 техник) Взрослые</t>
  </si>
  <si>
    <t>Кихон Ваза (17 техник) Взрослые</t>
  </si>
  <si>
    <t>Опен Ката (Взрослые)</t>
  </si>
  <si>
    <t>Участники Кубка России 2014</t>
  </si>
  <si>
    <t>No</t>
  </si>
  <si>
    <t>Фамилия Имя</t>
  </si>
  <si>
    <t>Разряд</t>
  </si>
  <si>
    <t>Организация</t>
  </si>
  <si>
    <t>Горяйнов Арсений</t>
  </si>
  <si>
    <t>3K</t>
  </si>
  <si>
    <t>ФТА Курск</t>
  </si>
  <si>
    <t>Шаляхина Ксения</t>
  </si>
  <si>
    <t>4K</t>
  </si>
  <si>
    <t>Лукьянчиков Александр</t>
  </si>
  <si>
    <t>Трунов Иван</t>
  </si>
  <si>
    <t>2K</t>
  </si>
  <si>
    <t>Шенгелия Анастасия</t>
  </si>
  <si>
    <t>1Д</t>
  </si>
  <si>
    <t>Шенгелия Михаил</t>
  </si>
  <si>
    <t>Тевяшов Михаил</t>
  </si>
  <si>
    <t>2Д</t>
  </si>
  <si>
    <t>Митрофанов Никита</t>
  </si>
  <si>
    <t>Коклина Елизавета</t>
  </si>
  <si>
    <t>1K</t>
  </si>
  <si>
    <t>Чаплыгина Екатерина</t>
  </si>
  <si>
    <t>Склярук Иван</t>
  </si>
  <si>
    <t>Малыхин Дмитрий</t>
  </si>
  <si>
    <t>Булавинов Семен</t>
  </si>
  <si>
    <t>Булатников Кирилл</t>
  </si>
  <si>
    <t>Терехов Максим</t>
  </si>
  <si>
    <t>Татаренков Артем</t>
  </si>
  <si>
    <t>6K</t>
  </si>
  <si>
    <t>Климов Денис</t>
  </si>
  <si>
    <t>Стребков Кирилл</t>
  </si>
  <si>
    <t>Мхитарян Богдан</t>
  </si>
  <si>
    <t>Погожих Кирилл</t>
  </si>
  <si>
    <t>Андрейченко Мария</t>
  </si>
  <si>
    <t>Кулебякин Владимир</t>
  </si>
  <si>
    <t>Сапунова Полина</t>
  </si>
  <si>
    <t>Кочергина Дарья</t>
  </si>
  <si>
    <t>Щепихин Дмитрий</t>
  </si>
  <si>
    <t>Голиков Ростислав</t>
  </si>
  <si>
    <t>Татаренков Андрей</t>
  </si>
  <si>
    <t>Щепихин Андрей</t>
  </si>
  <si>
    <t>Тевяшов Даниил</t>
  </si>
  <si>
    <t>Смолокурова Алена</t>
  </si>
  <si>
    <t>Боев Владимир</t>
  </si>
  <si>
    <t>Ельников Вадим</t>
  </si>
  <si>
    <t>Мезенцева Ангелина</t>
  </si>
  <si>
    <t>Петрусенко Лев</t>
  </si>
  <si>
    <t>Пигорев Вадим</t>
  </si>
  <si>
    <t>5K</t>
  </si>
  <si>
    <t>Блошенкова Ксения</t>
  </si>
  <si>
    <t>Алтухов Павел</t>
  </si>
  <si>
    <t>Сазонов Семен</t>
  </si>
  <si>
    <t>Воробьев Денис</t>
  </si>
  <si>
    <t>Должникова Мария</t>
  </si>
  <si>
    <t>Миляев Андрей</t>
  </si>
  <si>
    <t>Сухинин Дмитрий</t>
  </si>
  <si>
    <t>Малышев Илья</t>
  </si>
  <si>
    <t>Соломатников Сергей</t>
  </si>
  <si>
    <t>7К</t>
  </si>
  <si>
    <t>Гулько Ольга</t>
  </si>
  <si>
    <t>8К</t>
  </si>
  <si>
    <t>Ворсин Андрей</t>
  </si>
  <si>
    <t>7K</t>
  </si>
  <si>
    <t>Евдокимова Мария</t>
  </si>
  <si>
    <t>Антонова Вероника</t>
  </si>
  <si>
    <t>Хрестин Евгений</t>
  </si>
  <si>
    <t>Косогов Николай</t>
  </si>
  <si>
    <t>Пожидаев Никита</t>
  </si>
  <si>
    <t>6К</t>
  </si>
  <si>
    <t>Росляков Егор</t>
  </si>
  <si>
    <t>Андросов Михаил</t>
  </si>
  <si>
    <t>Андросов Александр</t>
  </si>
  <si>
    <t>9K</t>
  </si>
  <si>
    <t>Коряковцева Злата</t>
  </si>
  <si>
    <t>8K</t>
  </si>
  <si>
    <t>Залесский Владимир</t>
  </si>
  <si>
    <t>Пивовар Никита</t>
  </si>
  <si>
    <t>Солодкий Михаил</t>
  </si>
  <si>
    <t>Коваль Никита</t>
  </si>
  <si>
    <t>Литвиненко Даниил</t>
  </si>
  <si>
    <t>Минакова Виктория</t>
  </si>
  <si>
    <t>Новикова Александра</t>
  </si>
  <si>
    <t>Урманов Даниил</t>
  </si>
  <si>
    <t>Гранкин Александр</t>
  </si>
  <si>
    <t>Хрестин Олег</t>
  </si>
  <si>
    <t>Иванов Георгий</t>
  </si>
  <si>
    <t>Тимошенко Никита</t>
  </si>
  <si>
    <t>Сибилев Владимир</t>
  </si>
  <si>
    <t>Лукашин Тихон</t>
  </si>
  <si>
    <t>Муцраев Абдул Малик</t>
  </si>
  <si>
    <t>Епишев Владимир</t>
  </si>
  <si>
    <t>Фокин Александр</t>
  </si>
  <si>
    <t>Абу Муса Илья</t>
  </si>
  <si>
    <t>Чебыкин Дмитрий</t>
  </si>
  <si>
    <t>Деревлев Даниил</t>
  </si>
  <si>
    <t>Высокин Руслан</t>
  </si>
  <si>
    <t>Проскурин Иван</t>
  </si>
  <si>
    <t>Иванов Святослав</t>
  </si>
  <si>
    <t>10К</t>
  </si>
  <si>
    <t>Дрожжин Егор</t>
  </si>
  <si>
    <t>Борисенко Павел</t>
  </si>
  <si>
    <t>Лысенко Татьяна</t>
  </si>
  <si>
    <t>Беседин Андрей</t>
  </si>
  <si>
    <t>Пуляев Алексей</t>
  </si>
  <si>
    <t>3Д</t>
  </si>
  <si>
    <t>Лысенко Дмитрий</t>
  </si>
  <si>
    <t>Терехов Владимир</t>
  </si>
  <si>
    <t>Ананьев Вячеслав</t>
  </si>
  <si>
    <t>3К</t>
  </si>
  <si>
    <t>Головин Роман</t>
  </si>
  <si>
    <t>Руканова Виктория</t>
  </si>
  <si>
    <t>Кононенко Сергей</t>
  </si>
  <si>
    <t>Брежнева Алена</t>
  </si>
  <si>
    <t>Иванова Алиса</t>
  </si>
  <si>
    <t>Каширцев Евгений</t>
  </si>
  <si>
    <t>Машкина Яна</t>
  </si>
  <si>
    <t>Волобуев Вадим</t>
  </si>
  <si>
    <t>Ларин Антон</t>
  </si>
  <si>
    <t>Беседин Александр</t>
  </si>
  <si>
    <t>Петрухин Дмитрий</t>
  </si>
  <si>
    <t>Колесникова Алевтина</t>
  </si>
  <si>
    <t>Салтанов Иван</t>
  </si>
  <si>
    <t>Пеньшин Дмитрий</t>
  </si>
  <si>
    <t>Поречный Илья</t>
  </si>
  <si>
    <t>Губанов Павел</t>
  </si>
  <si>
    <t>Псарев Никита</t>
  </si>
  <si>
    <t>Наумов Егор</t>
  </si>
  <si>
    <t>Горбунов Захар</t>
  </si>
  <si>
    <t>Анисимов Дмитрий</t>
  </si>
  <si>
    <t>Колесникова Валерия</t>
  </si>
  <si>
    <t>Борзенков Никита</t>
  </si>
  <si>
    <t>Чалый Даниил</t>
  </si>
  <si>
    <t>Брагин Михаил</t>
  </si>
  <si>
    <t>Герасин Юра</t>
  </si>
  <si>
    <t>Хрестин Владимир</t>
  </si>
  <si>
    <t>Морозов Даниил</t>
  </si>
  <si>
    <t>Мишакин Михаил</t>
  </si>
  <si>
    <t>Францова Валерия</t>
  </si>
  <si>
    <t>Баранов Константин</t>
  </si>
  <si>
    <t>Герасин Сергей</t>
  </si>
  <si>
    <t>Новицкий Никита</t>
  </si>
  <si>
    <t>Дубовик Мария</t>
  </si>
  <si>
    <t>Белоусов Артём</t>
  </si>
  <si>
    <t>Хархардин Алексей</t>
  </si>
  <si>
    <t>Лямин Егор</t>
  </si>
  <si>
    <t>Колодезный Максим</t>
  </si>
  <si>
    <t>4К</t>
  </si>
  <si>
    <t>ФСА БеКСАй</t>
  </si>
  <si>
    <t>Черняева Настя</t>
  </si>
  <si>
    <t>5К</t>
  </si>
  <si>
    <t>Вековшинин Рома</t>
  </si>
  <si>
    <t>Наволоцкий Саша</t>
  </si>
  <si>
    <t>Шумилин Матвей</t>
  </si>
  <si>
    <t>Джавадов Сахават</t>
  </si>
  <si>
    <t>Бронникова Кира</t>
  </si>
  <si>
    <t>Рыбалко Никита</t>
  </si>
  <si>
    <t>Ишутин Рома</t>
  </si>
  <si>
    <t>9К</t>
  </si>
  <si>
    <t>Сорокин Андрей</t>
  </si>
  <si>
    <t>Погребняк Михаил</t>
  </si>
  <si>
    <t>Баранова Глафира</t>
  </si>
  <si>
    <t>Заздравных Иван</t>
  </si>
  <si>
    <t>Лобас Дима</t>
  </si>
  <si>
    <t>Иванов Вадим</t>
  </si>
  <si>
    <t>Колодезный Денис</t>
  </si>
  <si>
    <t>Поветкин Кирилл</t>
  </si>
  <si>
    <t>Игнатенко Филлип</t>
  </si>
  <si>
    <t>Чеботарёв Ваня</t>
  </si>
  <si>
    <t>Соболев Миша</t>
  </si>
  <si>
    <t>Рябинин Слава</t>
  </si>
  <si>
    <t>Скляров Вадим</t>
  </si>
  <si>
    <t>Бабаев Ильдирим</t>
  </si>
  <si>
    <t>Мишнева Таня</t>
  </si>
  <si>
    <t>Екимов Андрей</t>
  </si>
  <si>
    <t>Усатый Дима</t>
  </si>
  <si>
    <t>Панской Егор</t>
  </si>
  <si>
    <t>Крюков Миша</t>
  </si>
  <si>
    <t>Васькив Иван</t>
  </si>
  <si>
    <t>Сорокина Альбина</t>
  </si>
  <si>
    <t>Стариков Артём</t>
  </si>
  <si>
    <t>Генчев Кирилл</t>
  </si>
  <si>
    <t>Гацко Руслан</t>
  </si>
  <si>
    <t>Хмаладзе Изабелла</t>
  </si>
  <si>
    <t>Заздравных Тихон</t>
  </si>
  <si>
    <t>Котляров Данил</t>
  </si>
  <si>
    <t>Сляднев Артём</t>
  </si>
  <si>
    <t>Леоненко Илья</t>
  </si>
  <si>
    <t>Саакян Рафик</t>
  </si>
  <si>
    <t>2К</t>
  </si>
  <si>
    <t>Кострыкин Илья</t>
  </si>
  <si>
    <t>Дороганов Никита</t>
  </si>
  <si>
    <t>Лукьянов Даниил</t>
  </si>
  <si>
    <t>Кондратьев Егор</t>
  </si>
  <si>
    <t>Пищулин Дима</t>
  </si>
  <si>
    <t>Уварова Полина</t>
  </si>
  <si>
    <t>Бляшенко Артём</t>
  </si>
  <si>
    <t>Ланников Денис</t>
  </si>
  <si>
    <t>Федорова Влада</t>
  </si>
  <si>
    <t>Аблясов Никита</t>
  </si>
  <si>
    <t>Сидоренко Олеся</t>
  </si>
  <si>
    <t>Стецюк Максим</t>
  </si>
  <si>
    <t>Тен Саша</t>
  </si>
  <si>
    <t>Герасимчук Ярослава</t>
  </si>
  <si>
    <t>Мягких Петр</t>
  </si>
  <si>
    <t>Грищенко Антон</t>
  </si>
  <si>
    <t>Акиньшина Марина</t>
  </si>
  <si>
    <t>Осипов Костя</t>
  </si>
  <si>
    <t>Лысенко Денис</t>
  </si>
  <si>
    <t>Орёл Глаша</t>
  </si>
  <si>
    <t>Калинин Виталик</t>
  </si>
  <si>
    <t>Демченко Данил</t>
  </si>
  <si>
    <t>Рыбинцев Георгий</t>
  </si>
  <si>
    <t>Бабков Валера</t>
  </si>
  <si>
    <t>Акиньшин Алексей</t>
  </si>
  <si>
    <t>Ковальчук Петр</t>
  </si>
  <si>
    <t>Маслов Александр</t>
  </si>
  <si>
    <t>Бекетов Олег</t>
  </si>
  <si>
    <t>Гордеева Татьяна</t>
  </si>
  <si>
    <t>1К</t>
  </si>
  <si>
    <t>Бляшенко Олег</t>
  </si>
  <si>
    <t>Авдеев Алексей</t>
  </si>
  <si>
    <t>Зубарев Юрий</t>
  </si>
  <si>
    <t>Генчев Роман</t>
  </si>
  <si>
    <t>Сенченко Дмитрий</t>
  </si>
  <si>
    <t>Сизых Алексей</t>
  </si>
  <si>
    <t>Касьяненко Евгений</t>
  </si>
  <si>
    <t>Худошин Алексей</t>
  </si>
  <si>
    <t>Круглов Виталий</t>
  </si>
  <si>
    <t>Евсеева Виктория</t>
  </si>
  <si>
    <t>ФТА С.Петербург</t>
  </si>
  <si>
    <t>Ермишкина Анна</t>
  </si>
  <si>
    <t>Павлиди Екатерина</t>
  </si>
  <si>
    <t>Судаков Роман</t>
  </si>
  <si>
    <t>Линович Глеб</t>
  </si>
  <si>
    <t>Брежнев Андрей</t>
  </si>
  <si>
    <t>Загорский Алексей</t>
  </si>
  <si>
    <t>Василец Иван</t>
  </si>
  <si>
    <t>Морозова Ярославна</t>
  </si>
  <si>
    <t>Владимирова Екатерина</t>
  </si>
  <si>
    <t>Масленникова Татьяна</t>
  </si>
  <si>
    <t>Кочетов Павел</t>
  </si>
  <si>
    <t>4Д</t>
  </si>
  <si>
    <t>ФТА Москва МИФИ</t>
  </si>
  <si>
    <t>Даиров Данай</t>
  </si>
  <si>
    <t>Варзер Владислав</t>
  </si>
  <si>
    <t>Лоскутов Илья</t>
  </si>
  <si>
    <t>Усов Владислав</t>
  </si>
  <si>
    <t>ФСА МВА</t>
  </si>
  <si>
    <t>Волков Владислав</t>
  </si>
  <si>
    <t>Шалчков Алексей</t>
  </si>
  <si>
    <t>ФСА МВА.</t>
  </si>
  <si>
    <t>Миряха Александр</t>
  </si>
  <si>
    <t>Гун Наталия</t>
  </si>
  <si>
    <t>ФСА Московск.обл.</t>
  </si>
  <si>
    <t>Новичкова Дарья</t>
  </si>
  <si>
    <t>Куликов Кирилл</t>
  </si>
  <si>
    <t>Шманько Даниил</t>
  </si>
  <si>
    <t>Унтилов Павел</t>
  </si>
  <si>
    <t>Милявский Максим</t>
  </si>
  <si>
    <t>Стольников Дмитрий</t>
  </si>
  <si>
    <t>Калистратов Андрей</t>
  </si>
  <si>
    <t>Рид Юлия</t>
  </si>
  <si>
    <t>Божко Гордей</t>
  </si>
  <si>
    <t>Зуев Иван</t>
  </si>
  <si>
    <t>Исмайлов Денис</t>
  </si>
  <si>
    <t>Исмайлов Дмитрий</t>
  </si>
  <si>
    <t>Кирченков Родион</t>
  </si>
  <si>
    <t>Сологуб Вера</t>
  </si>
  <si>
    <t>Киселёв Александр</t>
  </si>
  <si>
    <t>ФСА Кадзе Но Рю</t>
  </si>
  <si>
    <t>Телицын Василий</t>
  </si>
  <si>
    <t>Аверьянов Александр</t>
  </si>
  <si>
    <t>Панков Артём</t>
  </si>
  <si>
    <t>Пронькина Ольга</t>
  </si>
  <si>
    <t>Ткачев Максим</t>
  </si>
  <si>
    <t>ФТА Белгород</t>
  </si>
  <si>
    <t>Маркин Саша</t>
  </si>
  <si>
    <t>Лебедев Вадим</t>
  </si>
  <si>
    <t>Акулов Руслан</t>
  </si>
  <si>
    <t>Аспиев Иса</t>
  </si>
  <si>
    <t>Притулин Арсений</t>
  </si>
  <si>
    <t>Ткачев Владислав</t>
  </si>
  <si>
    <t>Гуторов Андрей</t>
  </si>
  <si>
    <t>Колиева Мария</t>
  </si>
  <si>
    <t>Мироненко Артем</t>
  </si>
  <si>
    <t>Нехорошкин Егор</t>
  </si>
  <si>
    <t>Иванов Стас</t>
  </si>
  <si>
    <t>Венгеровская Алена</t>
  </si>
  <si>
    <t>Жечковская Таня</t>
  </si>
  <si>
    <t>Белова Катя</t>
  </si>
  <si>
    <t>Смолянинова Дина</t>
  </si>
  <si>
    <t>Шимченко Вадим</t>
  </si>
  <si>
    <t>Шивенский Борис</t>
  </si>
  <si>
    <t>Матвеец Дмитрий</t>
  </si>
  <si>
    <t>Белов Вадим</t>
  </si>
  <si>
    <t>Просекин Тимур</t>
  </si>
  <si>
    <t>Бабаскин Максим</t>
  </si>
  <si>
    <t>Молчанов Иван</t>
  </si>
  <si>
    <t>Колесников Никита</t>
  </si>
  <si>
    <t>Шашкина Соня</t>
  </si>
  <si>
    <t>Астапов Виктор</t>
  </si>
  <si>
    <t>Карабельников Дмитрий</t>
  </si>
  <si>
    <t>Тюрин Никита</t>
  </si>
  <si>
    <t>Кривцов Иван</t>
  </si>
  <si>
    <t>Волобуева Александра</t>
  </si>
  <si>
    <t>Коптев Илья</t>
  </si>
  <si>
    <t>Семыкин Никита</t>
  </si>
  <si>
    <t>ФТА Ст.Оскол</t>
  </si>
  <si>
    <t>Мармилов Дмитрий</t>
  </si>
  <si>
    <t>Тасоев Кирилл</t>
  </si>
  <si>
    <t>Чубко Надежда</t>
  </si>
  <si>
    <t>Кущ Анастасия</t>
  </si>
  <si>
    <t>Иванова Юлия</t>
  </si>
  <si>
    <t>Трубавин Евгений</t>
  </si>
  <si>
    <t>Ганичева Татьяна</t>
  </si>
  <si>
    <t>Шестакова Анастасия</t>
  </si>
  <si>
    <t>ФТА Губкин</t>
  </si>
  <si>
    <t>Демьянов Павел</t>
  </si>
  <si>
    <t>Деревнин Дмитрий</t>
  </si>
  <si>
    <t>Деревнин Федор</t>
  </si>
  <si>
    <t>Косарева Светлана</t>
  </si>
  <si>
    <t>Вяткин Илья</t>
  </si>
  <si>
    <t>Коршиков Сергей</t>
  </si>
  <si>
    <t>Плетнев Алексей</t>
  </si>
  <si>
    <t>Жихорцев Александр</t>
  </si>
  <si>
    <t>Гончаров Андрей</t>
  </si>
  <si>
    <t>Большаков Алексей</t>
  </si>
  <si>
    <t>Аненков Алексей</t>
  </si>
  <si>
    <t>Прокошин Игорь</t>
  </si>
  <si>
    <t>Витушкин Алексей</t>
  </si>
  <si>
    <t>Агафонов Михаил</t>
  </si>
  <si>
    <t>Константинов Сергей</t>
  </si>
  <si>
    <t>Большаков Сергей</t>
  </si>
  <si>
    <t>Аненков Евгений</t>
  </si>
  <si>
    <t>Чайковская София</t>
  </si>
  <si>
    <t>Строков Михаил</t>
  </si>
  <si>
    <t>Дюльдин Евгений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</si>
</sst>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"/>
    <numFmt numFmtId="166" formatCode="DD/MM/YY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b/>
      <sz val="12"/>
      <color indexed="8"/>
      <name val="Arial"/>
      <family val="2"/>
    </font>
    <font>
      <b/>
      <sz val="12"/>
      <color indexed="63"/>
      <name val="Droid Sans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3" borderId="1" xfId="0" applyFill="1" applyBorder="1" applyAlignment="1">
      <alignment horizontal="left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4" borderId="1" xfId="0" applyFill="1" applyBorder="1" applyAlignment="1">
      <alignment horizontal="left"/>
    </xf>
    <xf numFmtId="164" fontId="0" fillId="2" borderId="1" xfId="0" applyFill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2" xfId="0" applyBorder="1" applyAlignment="1">
      <alignment horizontal="left"/>
    </xf>
    <xf numFmtId="164" fontId="5" fillId="5" borderId="3" xfId="0" applyFont="1" applyFill="1" applyBorder="1" applyAlignment="1">
      <alignment horizontal="center"/>
    </xf>
    <xf numFmtId="164" fontId="5" fillId="5" borderId="2" xfId="0" applyFont="1" applyFill="1" applyBorder="1" applyAlignment="1">
      <alignment horizontal="center"/>
    </xf>
    <xf numFmtId="164" fontId="6" fillId="5" borderId="4" xfId="0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left" vertical="center"/>
    </xf>
    <xf numFmtId="164" fontId="1" fillId="0" borderId="6" xfId="20" applyNumberFormat="1" applyFont="1" applyFill="1" applyBorder="1" applyAlignment="1" applyProtection="1">
      <alignment horizontal="center" vertical="center"/>
      <protection/>
    </xf>
    <xf numFmtId="164" fontId="1" fillId="0" borderId="7" xfId="20" applyNumberFormat="1" applyFont="1" applyFill="1" applyBorder="1" applyAlignment="1" applyProtection="1">
      <alignment horizontal="center" vertical="center"/>
      <protection/>
    </xf>
    <xf numFmtId="164" fontId="1" fillId="0" borderId="8" xfId="20" applyNumberFormat="1" applyFont="1" applyFill="1" applyBorder="1" applyAlignment="1" applyProtection="1">
      <alignment horizontal="center" vertical="center"/>
      <protection/>
    </xf>
    <xf numFmtId="164" fontId="1" fillId="0" borderId="9" xfId="20" applyNumberFormat="1" applyFont="1" applyFill="1" applyBorder="1" applyAlignment="1" applyProtection="1">
      <alignment horizontal="center" vertical="center"/>
      <protection/>
    </xf>
    <xf numFmtId="164" fontId="1" fillId="0" borderId="1" xfId="20" applyNumberFormat="1" applyFont="1" applyFill="1" applyBorder="1" applyAlignment="1" applyProtection="1">
      <alignment horizontal="center" vertical="center"/>
      <protection/>
    </xf>
    <xf numFmtId="164" fontId="1" fillId="0" borderId="10" xfId="20" applyNumberFormat="1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>
      <alignment horizontal="left" vertical="center"/>
    </xf>
    <xf numFmtId="164" fontId="4" fillId="0" borderId="5" xfId="0" applyFont="1" applyFill="1" applyBorder="1" applyAlignment="1">
      <alignment horizontal="left" vertical="center"/>
    </xf>
    <xf numFmtId="164" fontId="0" fillId="0" borderId="11" xfId="0" applyBorder="1" applyAlignment="1">
      <alignment/>
    </xf>
    <xf numFmtId="164" fontId="5" fillId="3" borderId="6" xfId="21" applyFont="1" applyBorder="1" applyAlignment="1">
      <alignment horizontal="center"/>
    </xf>
    <xf numFmtId="164" fontId="5" fillId="4" borderId="7" xfId="22" applyFont="1" applyBorder="1" applyAlignment="1">
      <alignment horizontal="center"/>
    </xf>
    <xf numFmtId="164" fontId="5" fillId="2" borderId="8" xfId="23" applyFont="1" applyBorder="1" applyAlignment="1">
      <alignment horizontal="center"/>
    </xf>
    <xf numFmtId="164" fontId="5" fillId="3" borderId="9" xfId="21" applyFont="1" applyBorder="1" applyAlignment="1">
      <alignment horizontal="center"/>
    </xf>
    <xf numFmtId="164" fontId="5" fillId="4" borderId="1" xfId="22" applyFont="1" applyBorder="1" applyAlignment="1">
      <alignment horizontal="center"/>
    </xf>
    <xf numFmtId="164" fontId="5" fillId="2" borderId="10" xfId="23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7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0" fillId="0" borderId="1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Excel_CondFormat_1_1_1" xfId="21"/>
    <cellStyle name="Excel_CondFormat_1_1_2" xfId="22"/>
    <cellStyle name="Excel_CondFormat_1_1_3" xfId="23"/>
  </cellStyles>
  <dxfs count="3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E6E6FF"/>
          <bgColor rgb="FFDDDDDD"/>
        </patternFill>
      </fill>
      <border/>
    </dxf>
    <dxf>
      <font>
        <b val="0"/>
        <sz val="11"/>
        <color rgb="FF000000"/>
      </font>
      <fill>
        <patternFill patternType="solid">
          <fgColor rgb="FF808000"/>
          <bgColor rgb="FFCC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zoomScale="90" zoomScaleNormal="90" workbookViewId="0" topLeftCell="A85">
      <selection activeCell="D102" sqref="D102"/>
    </sheetView>
  </sheetViews>
  <sheetFormatPr defaultColWidth="10.28125" defaultRowHeight="15"/>
  <cols>
    <col min="1" max="1" width="2.28125" style="0" customWidth="1"/>
    <col min="2" max="2" width="4.140625" style="0" customWidth="1"/>
    <col min="3" max="3" width="20.8515625" style="0" customWidth="1"/>
    <col min="4" max="4" width="4.140625" style="0" customWidth="1"/>
    <col min="5" max="5" width="20.421875" style="0" customWidth="1"/>
    <col min="6" max="6" width="4.421875" style="0" customWidth="1"/>
    <col min="7" max="7" width="16.8515625" style="0" customWidth="1"/>
    <col min="8" max="16384" width="10.14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>
        <v>1</v>
      </c>
      <c r="B4" s="4">
        <v>1</v>
      </c>
      <c r="C4" s="5" t="str">
        <f ca="1">CONCATENATE(INDIRECT(ADDRESS(B4+3,2,1,,"LIST")))</f>
        <v>Горяйнов Арсений</v>
      </c>
      <c r="D4" s="4">
        <v>2</v>
      </c>
      <c r="E4" s="5" t="str">
        <f ca="1">CONCATENATE(INDIRECT(ADDRESS(D4+3,2,1,,"LIST")))</f>
        <v>Шаляхина Ксения</v>
      </c>
      <c r="F4" s="5" t="str">
        <f ca="1">CONCATENATE(INDIRECT(ADDRESS(B4+3,4,1,,"LIST")))</f>
        <v>ФТА Курск</v>
      </c>
      <c r="G4" s="5"/>
    </row>
    <row r="5" spans="1:7" ht="12.75">
      <c r="A5" s="6">
        <v>2</v>
      </c>
      <c r="B5" s="4">
        <v>125</v>
      </c>
      <c r="C5" s="5" t="str">
        <f ca="1">CONCATENATE(INDIRECT(ADDRESS(B5+3,2,1,,"LIST")))</f>
        <v>Вековшинин Рома</v>
      </c>
      <c r="D5" s="4">
        <v>128</v>
      </c>
      <c r="E5" s="5" t="str">
        <f ca="1">CONCATENATE(INDIRECT(ADDRESS(D5+3,2,1,,"LIST")))</f>
        <v>Джавадов Сахават</v>
      </c>
      <c r="F5" s="5" t="str">
        <f ca="1">CONCATENATE(INDIRECT(ADDRESS(B5+3,4,1,,"LIST")))</f>
        <v>ФСА БеКСАй</v>
      </c>
      <c r="G5" s="5"/>
    </row>
    <row r="6" spans="1:7" ht="12.75">
      <c r="A6" s="7">
        <v>3</v>
      </c>
      <c r="B6" s="4">
        <v>124</v>
      </c>
      <c r="C6" s="5" t="str">
        <f ca="1">CONCATENATE(INDIRECT(ADDRESS(B6+3,2,1,,"LIST")))</f>
        <v>Черняева Настя</v>
      </c>
      <c r="D6" s="4">
        <v>129</v>
      </c>
      <c r="E6" s="5" t="str">
        <f ca="1">CONCATENATE(INDIRECT(ADDRESS(D6+3,2,1,,"LIST")))</f>
        <v>Бронникова Кира</v>
      </c>
      <c r="F6" s="5" t="str">
        <f ca="1">CONCATENATE(INDIRECT(ADDRESS(B6+3,4,1,,"LIST")))</f>
        <v>ФСА БеКСАй</v>
      </c>
      <c r="G6" s="5"/>
    </row>
    <row r="8" spans="1:7" ht="12.75">
      <c r="A8" s="2" t="s">
        <v>2</v>
      </c>
      <c r="B8" s="2"/>
      <c r="C8" s="2"/>
      <c r="D8" s="2"/>
      <c r="E8" s="2"/>
      <c r="F8" s="2"/>
      <c r="G8" s="2"/>
    </row>
    <row r="9" spans="1:7" ht="12.75">
      <c r="A9" s="3">
        <v>1</v>
      </c>
      <c r="B9" s="4">
        <v>143</v>
      </c>
      <c r="C9" s="5" t="str">
        <f ca="1">CONCATENATE(INDIRECT(ADDRESS(B9+3,2,1,,"LIST")))</f>
        <v>Рябинин Слава</v>
      </c>
      <c r="D9" s="4">
        <v>144</v>
      </c>
      <c r="E9" s="5" t="str">
        <f ca="1">CONCATENATE(INDIRECT(ADDRESS(D9+3,2,1,,"LIST")))</f>
        <v>Скляров Вадим</v>
      </c>
      <c r="F9" s="5" t="str">
        <f ca="1">CONCATENATE(INDIRECT(ADDRESS(B9+3,4,1,,"LIST")))</f>
        <v>ФСА БеКСАй</v>
      </c>
      <c r="G9" s="5"/>
    </row>
    <row r="10" spans="1:7" ht="12.75">
      <c r="A10" s="6">
        <v>2</v>
      </c>
      <c r="B10" s="4">
        <v>3</v>
      </c>
      <c r="C10" s="5" t="str">
        <f ca="1">CONCATENATE(INDIRECT(ADDRESS(B10+3,2,1,,"LIST")))</f>
        <v>Лукьянчиков Александр</v>
      </c>
      <c r="D10" s="4">
        <v>93</v>
      </c>
      <c r="E10" s="5" t="str">
        <f ca="1">CONCATENATE(INDIRECT(ADDRESS(D10+3,2,1,,"LIST")))</f>
        <v>Машкина Яна</v>
      </c>
      <c r="F10" s="5" t="str">
        <f ca="1">CONCATENATE(INDIRECT(ADDRESS(B10+3,4,1,,"LIST")))</f>
        <v>ФТА Курск</v>
      </c>
      <c r="G10" s="5"/>
    </row>
    <row r="11" spans="1:7" ht="12.75">
      <c r="A11" s="7">
        <v>3</v>
      </c>
      <c r="B11" s="4">
        <v>247</v>
      </c>
      <c r="C11" s="5" t="str">
        <f ca="1">CONCATENATE(INDIRECT(ADDRESS(B11+3,2,1,,"LIST")))</f>
        <v>Колиева Мария</v>
      </c>
      <c r="D11" s="4">
        <v>248</v>
      </c>
      <c r="E11" s="5" t="str">
        <f ca="1">CONCATENATE(INDIRECT(ADDRESS(D11+3,2,1,,"LIST")))</f>
        <v>Мироненко Артем</v>
      </c>
      <c r="F11" s="5" t="str">
        <f ca="1">CONCATENATE(INDIRECT(ADDRESS(B11+3,4,1,,"LIST")))</f>
        <v>ФТА Белгород</v>
      </c>
      <c r="G11" s="5"/>
    </row>
    <row r="13" spans="1:7" ht="12.75">
      <c r="A13" s="2" t="s">
        <v>3</v>
      </c>
      <c r="B13" s="2"/>
      <c r="C13" s="2"/>
      <c r="D13" s="2"/>
      <c r="E13" s="2"/>
      <c r="F13" s="2"/>
      <c r="G13" s="2"/>
    </row>
    <row r="14" spans="1:7" ht="12.75">
      <c r="A14" s="3">
        <v>1</v>
      </c>
      <c r="B14" s="4">
        <v>220</v>
      </c>
      <c r="C14" s="5" t="str">
        <f ca="1">CONCATENATE(INDIRECT(ADDRESS(B14+3,2,1,,"LIST")))</f>
        <v>Новичкова Дарья</v>
      </c>
      <c r="D14" s="4">
        <v>222</v>
      </c>
      <c r="E14" s="5" t="str">
        <f ca="1">CONCATENATE(INDIRECT(ADDRESS(D14+3,2,1,,"LIST")))</f>
        <v>Шманько Даниил</v>
      </c>
      <c r="F14" s="5" t="str">
        <f ca="1">CONCATENATE(INDIRECT(ADDRESS(B14+3,4,1,,"LIST")))</f>
        <v>ФСА Московск.обл.</v>
      </c>
      <c r="G14" s="5"/>
    </row>
    <row r="15" spans="1:7" ht="12.75">
      <c r="A15" s="6">
        <v>2</v>
      </c>
      <c r="B15" s="4">
        <v>13</v>
      </c>
      <c r="C15" s="5" t="str">
        <f ca="1">CONCATENATE(INDIRECT(ADDRESS(B15+3,2,1,,"LIST")))</f>
        <v>Булавинов Семен</v>
      </c>
      <c r="D15" s="4">
        <v>14</v>
      </c>
      <c r="E15" s="5" t="str">
        <f ca="1">CONCATENATE(INDIRECT(ADDRESS(D15+3,2,1,,"LIST")))</f>
        <v>Булатников Кирилл</v>
      </c>
      <c r="F15" s="5" t="str">
        <f ca="1">CONCATENATE(INDIRECT(ADDRESS(B15+3,4,1,,"LIST")))</f>
        <v>ФТА Курск</v>
      </c>
      <c r="G15" s="5"/>
    </row>
    <row r="16" spans="1:7" ht="12.75">
      <c r="A16" s="7">
        <v>3</v>
      </c>
      <c r="B16" s="4">
        <v>163</v>
      </c>
      <c r="C16" s="5" t="str">
        <f ca="1">CONCATENATE(INDIRECT(ADDRESS(B16+3,2,1,,"LIST")))</f>
        <v>Дороганов Никита</v>
      </c>
      <c r="D16" s="4">
        <v>173</v>
      </c>
      <c r="E16" s="5" t="str">
        <f ca="1">CONCATENATE(INDIRECT(ADDRESS(D16+3,2,1,,"LIST")))</f>
        <v>Стецюк Максим</v>
      </c>
      <c r="F16" s="5" t="str">
        <f ca="1">CONCATENATE(INDIRECT(ADDRESS(B16+3,4,1,,"LIST")))</f>
        <v>ФСА БеКСАй</v>
      </c>
      <c r="G16" s="5"/>
    </row>
    <row r="18" spans="1:7" ht="12.75">
      <c r="A18" s="2" t="s">
        <v>4</v>
      </c>
      <c r="B18" s="2"/>
      <c r="C18" s="2"/>
      <c r="D18" s="2"/>
      <c r="E18" s="2"/>
      <c r="F18" s="2"/>
      <c r="G18" s="2"/>
    </row>
    <row r="19" spans="1:7" ht="12.75">
      <c r="A19" s="3">
        <v>1</v>
      </c>
      <c r="B19" s="4">
        <v>11</v>
      </c>
      <c r="C19" s="5" t="str">
        <f ca="1">CONCATENATE(INDIRECT(ADDRESS(B19+3,2,1,,"LIST")))</f>
        <v>Склярук Иван</v>
      </c>
      <c r="D19" s="4">
        <v>30</v>
      </c>
      <c r="E19" s="5" t="str">
        <f ca="1">CONCATENATE(INDIRECT(ADDRESS(D19+3,2,1,,"LIST")))</f>
        <v>Смолокурова Алена</v>
      </c>
      <c r="F19" s="5" t="str">
        <f ca="1">CONCATENATE(INDIRECT(ADDRESS(B19+3,4,1,,"LIST")))</f>
        <v>ФТА Курск</v>
      </c>
      <c r="G19" s="5"/>
    </row>
    <row r="20" spans="1:7" ht="12.75">
      <c r="A20" s="6">
        <v>2</v>
      </c>
      <c r="B20" s="4">
        <v>15</v>
      </c>
      <c r="C20" s="5" t="str">
        <f ca="1">CONCATENATE(INDIRECT(ADDRESS(B20+3,2,1,,"LIST")))</f>
        <v>Терехов Максим</v>
      </c>
      <c r="D20" s="4">
        <v>16</v>
      </c>
      <c r="E20" s="5" t="str">
        <f ca="1">CONCATENATE(INDIRECT(ADDRESS(D20+3,2,1,,"LIST")))</f>
        <v>Татаренков Артем</v>
      </c>
      <c r="F20" s="5" t="str">
        <f ca="1">CONCATENATE(INDIRECT(ADDRESS(B20+3,4,1,,"LIST")))</f>
        <v>ФТА Курск</v>
      </c>
      <c r="G20" s="5"/>
    </row>
    <row r="21" spans="1:7" ht="12.75">
      <c r="A21" s="7">
        <v>3</v>
      </c>
      <c r="B21" s="4">
        <v>200</v>
      </c>
      <c r="C21" s="5" t="str">
        <f ca="1">CONCATENATE(INDIRECT(ADDRESS(B21+3,2,1,,"LIST")))</f>
        <v>Евсеева Виктория</v>
      </c>
      <c r="D21" s="4">
        <v>201</v>
      </c>
      <c r="E21" s="5" t="str">
        <f ca="1">CONCATENATE(INDIRECT(ADDRESS(D21+3,2,1,,"LIST")))</f>
        <v>Ермишкина Анна</v>
      </c>
      <c r="F21" s="5" t="str">
        <f ca="1">CONCATENATE(INDIRECT(ADDRESS(B21+3,4,1,,"LIST")))</f>
        <v>ФТА С.Петербург</v>
      </c>
      <c r="G21" s="5"/>
    </row>
    <row r="23" spans="1:7" ht="12.75">
      <c r="A23" s="2" t="s">
        <v>5</v>
      </c>
      <c r="B23" s="2"/>
      <c r="C23" s="2"/>
      <c r="D23" s="2"/>
      <c r="E23" s="2"/>
      <c r="F23" s="2"/>
      <c r="G23" s="2"/>
    </row>
    <row r="24" spans="1:7" ht="12.75">
      <c r="A24" s="3">
        <v>1</v>
      </c>
      <c r="B24" s="4">
        <v>25</v>
      </c>
      <c r="C24" s="5" t="str">
        <f ca="1">CONCATENATE(INDIRECT(ADDRESS(B24+3,2,1,,"LIST")))</f>
        <v>Щепихин Дмитрий</v>
      </c>
      <c r="D24" s="4">
        <v>26</v>
      </c>
      <c r="E24" s="5" t="str">
        <f ca="1">CONCATENATE(INDIRECT(ADDRESS(D24+3,2,1,,"LIST")))</f>
        <v>Голиков Ростислав</v>
      </c>
      <c r="F24" s="5" t="str">
        <f ca="1">CONCATENATE(INDIRECT(ADDRESS(B24+3,4,1,,"LIST")))</f>
        <v>ФТА Курск</v>
      </c>
      <c r="G24" s="5"/>
    </row>
    <row r="25" spans="1:7" ht="12.75">
      <c r="A25" s="6">
        <v>2</v>
      </c>
      <c r="B25" s="4">
        <v>185</v>
      </c>
      <c r="C25" s="5" t="str">
        <f ca="1">CONCATENATE(INDIRECT(ADDRESS(B25+3,2,1,,"LIST")))</f>
        <v>Бабков Валера</v>
      </c>
      <c r="D25" s="4">
        <v>186</v>
      </c>
      <c r="E25" s="5" t="str">
        <f ca="1">CONCATENATE(INDIRECT(ADDRESS(D25+3,2,1,,"LIST")))</f>
        <v>Акиньшин Алексей</v>
      </c>
      <c r="F25" s="5" t="str">
        <f ca="1">CONCATENATE(INDIRECT(ADDRESS(B25+3,4,1,,"LIST")))</f>
        <v>ФСА БеКСАй</v>
      </c>
      <c r="G25" s="5"/>
    </row>
    <row r="27" spans="1:7" ht="12.75">
      <c r="A27" s="2" t="s">
        <v>6</v>
      </c>
      <c r="B27" s="2"/>
      <c r="C27" s="2"/>
      <c r="D27" s="2"/>
      <c r="E27" s="2"/>
      <c r="F27" s="2"/>
      <c r="G27" s="2"/>
    </row>
    <row r="28" spans="1:7" ht="12.75">
      <c r="A28" s="3">
        <v>1</v>
      </c>
      <c r="B28" s="4">
        <v>125</v>
      </c>
      <c r="C28" s="5" t="str">
        <f ca="1">CONCATENATE(INDIRECT(ADDRESS(B28+3,2,1,,"LIST")))</f>
        <v>Вековшинин Рома</v>
      </c>
      <c r="D28" s="4">
        <v>128</v>
      </c>
      <c r="E28" s="5" t="str">
        <f ca="1">CONCATENATE(INDIRECT(ADDRESS(D28+3,2,1,,"LIST")))</f>
        <v>Джавадов Сахават</v>
      </c>
      <c r="F28" s="5" t="str">
        <f ca="1">CONCATENATE(INDIRECT(ADDRESS(B28+3,4,1,,"LIST")))</f>
        <v>ФСА БеКСАй</v>
      </c>
      <c r="G28" s="5"/>
    </row>
    <row r="29" spans="1:7" ht="12.75">
      <c r="A29" s="6">
        <v>2</v>
      </c>
      <c r="B29" s="4">
        <v>124</v>
      </c>
      <c r="C29" s="5" t="str">
        <f ca="1">CONCATENATE(INDIRECT(ADDRESS(B29+3,2,1,,"LIST")))</f>
        <v>Черняева Настя</v>
      </c>
      <c r="D29" s="4">
        <v>129</v>
      </c>
      <c r="E29" s="5" t="str">
        <f ca="1">CONCATENATE(INDIRECT(ADDRESS(D29+3,2,1,,"LIST")))</f>
        <v>Бронникова Кира</v>
      </c>
      <c r="F29" s="5" t="str">
        <f ca="1">CONCATENATE(INDIRECT(ADDRESS(B29+3,4,1,,"LIST")))</f>
        <v>ФСА БеКСАй</v>
      </c>
      <c r="G29" s="5"/>
    </row>
    <row r="30" spans="1:7" ht="12.75">
      <c r="A30" s="7">
        <v>3</v>
      </c>
      <c r="B30" s="4">
        <v>1</v>
      </c>
      <c r="C30" s="5" t="str">
        <f ca="1">CONCATENATE(INDIRECT(ADDRESS(B30+3,2,1,,"LIST")))</f>
        <v>Горяйнов Арсений</v>
      </c>
      <c r="D30" s="4">
        <v>2</v>
      </c>
      <c r="E30" s="5" t="str">
        <f ca="1">CONCATENATE(INDIRECT(ADDRESS(D30+3,2,1,,"LIST")))</f>
        <v>Шаляхина Ксения</v>
      </c>
      <c r="F30" s="5" t="str">
        <f ca="1">CONCATENATE(INDIRECT(ADDRESS(B30+3,4,1,,"LIST")))</f>
        <v>ФТА Курск</v>
      </c>
      <c r="G30" s="5"/>
    </row>
    <row r="32" spans="1:7" ht="12.75">
      <c r="A32" s="2" t="s">
        <v>7</v>
      </c>
      <c r="B32" s="2"/>
      <c r="C32" s="2"/>
      <c r="D32" s="2"/>
      <c r="E32" s="2"/>
      <c r="F32" s="2"/>
      <c r="G32" s="2"/>
    </row>
    <row r="33" spans="1:7" ht="12.75">
      <c r="A33" s="3">
        <v>1</v>
      </c>
      <c r="B33" s="4">
        <v>143</v>
      </c>
      <c r="C33" s="5" t="str">
        <f ca="1">CONCATENATE(INDIRECT(ADDRESS(B33+3,2,1,,"LIST")))</f>
        <v>Рябинин Слава</v>
      </c>
      <c r="D33" s="4">
        <v>148</v>
      </c>
      <c r="E33" s="5" t="str">
        <f ca="1">CONCATENATE(INDIRECT(ADDRESS(D33+3,2,1,,"LIST")))</f>
        <v>Усатый Дима</v>
      </c>
      <c r="F33" s="5" t="str">
        <f ca="1">CONCATENATE(INDIRECT(ADDRESS(B33+3,4,1,,"LIST")))</f>
        <v>ФСА БеКСАй</v>
      </c>
      <c r="G33" s="5"/>
    </row>
    <row r="34" spans="1:7" ht="12.75">
      <c r="A34" s="6">
        <v>2</v>
      </c>
      <c r="B34" s="4">
        <v>247</v>
      </c>
      <c r="C34" s="5" t="str">
        <f ca="1">CONCATENATE(INDIRECT(ADDRESS(B34+3,2,1,,"LIST")))</f>
        <v>Колиева Мария</v>
      </c>
      <c r="D34" s="4">
        <v>248</v>
      </c>
      <c r="E34" s="5" t="str">
        <f ca="1">CONCATENATE(INDIRECT(ADDRESS(D34+3,2,1,,"LIST")))</f>
        <v>Мироненко Артем</v>
      </c>
      <c r="F34" s="5" t="str">
        <f ca="1">CONCATENATE(INDIRECT(ADDRESS(B34+3,4,1,,"LIST")))</f>
        <v>ФТА Белгород</v>
      </c>
      <c r="G34" s="5"/>
    </row>
    <row r="35" spans="1:7" ht="12.75">
      <c r="A35" s="7">
        <v>3</v>
      </c>
      <c r="B35" s="4">
        <v>138</v>
      </c>
      <c r="C35" s="5" t="str">
        <f ca="1">CONCATENATE(INDIRECT(ADDRESS(B35+3,2,1,,"LIST")))</f>
        <v>Колодезный Денис</v>
      </c>
      <c r="D35" s="4">
        <v>150</v>
      </c>
      <c r="E35" s="5" t="str">
        <f ca="1">CONCATENATE(INDIRECT(ADDRESS(D35+3,2,1,,"LIST")))</f>
        <v>Крюков Миша</v>
      </c>
      <c r="F35" s="5" t="str">
        <f ca="1">CONCATENATE(INDIRECT(ADDRESS(B35+3,4,1,,"LIST")))</f>
        <v>ФСА БеКСАй</v>
      </c>
      <c r="G35" s="5"/>
    </row>
    <row r="37" spans="1:7" ht="12.75">
      <c r="A37" s="2" t="s">
        <v>8</v>
      </c>
      <c r="B37" s="2"/>
      <c r="C37" s="2"/>
      <c r="D37" s="2"/>
      <c r="E37" s="2"/>
      <c r="F37" s="2"/>
      <c r="G37" s="2"/>
    </row>
    <row r="38" spans="1:7" ht="12.75">
      <c r="A38" s="3">
        <v>1</v>
      </c>
      <c r="B38" s="4">
        <v>13</v>
      </c>
      <c r="C38" s="5" t="str">
        <f ca="1">CONCATENATE(INDIRECT(ADDRESS(B38+3,2,1,,"LIST")))</f>
        <v>Булавинов Семен</v>
      </c>
      <c r="D38" s="4">
        <v>14</v>
      </c>
      <c r="E38" s="5" t="str">
        <f ca="1">CONCATENATE(INDIRECT(ADDRESS(D38+3,2,1,,"LIST")))</f>
        <v>Булатников Кирилл</v>
      </c>
      <c r="F38" s="5" t="str">
        <f ca="1">CONCATENATE(INDIRECT(ADDRESS(B38+3,4,1,,"LIST")))</f>
        <v>ФТА Курск</v>
      </c>
      <c r="G38" s="5"/>
    </row>
    <row r="39" spans="1:7" ht="12.75">
      <c r="A39" s="6">
        <v>2</v>
      </c>
      <c r="B39" s="4">
        <v>169</v>
      </c>
      <c r="C39" s="5" t="str">
        <f ca="1">CONCATENATE(INDIRECT(ADDRESS(B39+3,2,1,,"LIST")))</f>
        <v>Ланников Денис</v>
      </c>
      <c r="D39" s="4">
        <v>170</v>
      </c>
      <c r="E39" s="5" t="str">
        <f ca="1">CONCATENATE(INDIRECT(ADDRESS(D39+3,2,1,,"LIST")))</f>
        <v>Федорова Влада</v>
      </c>
      <c r="F39" s="5" t="str">
        <f ca="1">CONCATENATE(INDIRECT(ADDRESS(B39+3,4,1,,"LIST")))</f>
        <v>ФСА БеКСАй</v>
      </c>
      <c r="G39" s="5"/>
    </row>
    <row r="40" spans="1:7" ht="12.75">
      <c r="A40" s="7">
        <v>3</v>
      </c>
      <c r="B40" s="4">
        <v>17</v>
      </c>
      <c r="C40" s="5" t="str">
        <f ca="1">CONCATENATE(INDIRECT(ADDRESS(B40+3,2,1,,"LIST")))</f>
        <v>Климов Денис</v>
      </c>
      <c r="D40" s="4">
        <v>18</v>
      </c>
      <c r="E40" s="5" t="str">
        <f ca="1">CONCATENATE(INDIRECT(ADDRESS(D40+3,2,1,,"LIST")))</f>
        <v>Стребков Кирилл</v>
      </c>
      <c r="F40" s="5" t="str">
        <f ca="1">CONCATENATE(INDIRECT(ADDRESS(B40+3,4,1,,"LIST")))</f>
        <v>ФТА Курск</v>
      </c>
      <c r="G40" s="5"/>
    </row>
    <row r="42" spans="1:7" ht="12.75">
      <c r="A42" s="2" t="s">
        <v>9</v>
      </c>
      <c r="B42" s="2"/>
      <c r="C42" s="2"/>
      <c r="D42" s="2"/>
      <c r="E42" s="2"/>
      <c r="F42" s="2"/>
      <c r="G42" s="2"/>
    </row>
    <row r="43" spans="1:7" ht="12.75">
      <c r="A43" s="3">
        <v>1</v>
      </c>
      <c r="B43" s="4">
        <v>11</v>
      </c>
      <c r="C43" s="5" t="str">
        <f ca="1">CONCATENATE(INDIRECT(ADDRESS(B43+3,2,1,,"LIST")))</f>
        <v>Склярук Иван</v>
      </c>
      <c r="D43" s="4">
        <v>12</v>
      </c>
      <c r="E43" s="5" t="str">
        <f ca="1">CONCATENATE(INDIRECT(ADDRESS(D43+3,2,1,,"LIST")))</f>
        <v>Малыхин Дмитрий</v>
      </c>
      <c r="F43" s="5" t="str">
        <f ca="1">CONCATENATE(INDIRECT(ADDRESS(B43+3,4,1,,"LIST")))</f>
        <v>ФТА Курск</v>
      </c>
      <c r="G43" s="5"/>
    </row>
    <row r="44" spans="1:7" ht="12.75">
      <c r="A44" s="6">
        <v>2</v>
      </c>
      <c r="B44" s="4">
        <v>7</v>
      </c>
      <c r="C44" s="5" t="str">
        <f ca="1">CONCATENATE(INDIRECT(ADDRESS(B44+3,2,1,,"LIST")))</f>
        <v>Тевяшов Михаил</v>
      </c>
      <c r="D44" s="4">
        <v>30</v>
      </c>
      <c r="E44" s="5" t="str">
        <f ca="1">CONCATENATE(INDIRECT(ADDRESS(D44+3,2,1,,"LIST")))</f>
        <v>Смолокурова Алена</v>
      </c>
      <c r="F44" s="5" t="str">
        <f ca="1">CONCATENATE(INDIRECT(ADDRESS(B44+3,4,1,,"LIST")))</f>
        <v>ФТА Курск</v>
      </c>
      <c r="G44" s="5"/>
    </row>
    <row r="45" spans="1:7" ht="12.75">
      <c r="A45" s="7">
        <v>3</v>
      </c>
      <c r="B45" s="4">
        <v>15</v>
      </c>
      <c r="C45" s="5" t="str">
        <f ca="1">CONCATENATE(INDIRECT(ADDRESS(B45+3,2,1,,"LIST")))</f>
        <v>Терехов Максим</v>
      </c>
      <c r="D45" s="4">
        <v>16</v>
      </c>
      <c r="E45" s="5" t="str">
        <f ca="1">CONCATENATE(INDIRECT(ADDRESS(D45+3,2,1,,"LIST")))</f>
        <v>Татаренков Артем</v>
      </c>
      <c r="F45" s="5" t="str">
        <f ca="1">CONCATENATE(INDIRECT(ADDRESS(B45+3,4,1,,"LIST")))</f>
        <v>ФТА Курск</v>
      </c>
      <c r="G45" s="5"/>
    </row>
    <row r="47" spans="1:7" ht="12.75">
      <c r="A47" s="2" t="s">
        <v>10</v>
      </c>
      <c r="B47" s="2"/>
      <c r="C47" s="2"/>
      <c r="D47" s="2"/>
      <c r="E47" s="2"/>
      <c r="F47" s="2"/>
      <c r="G47" s="2"/>
    </row>
    <row r="48" spans="1:7" ht="12.75">
      <c r="A48" s="3">
        <v>1</v>
      </c>
      <c r="B48" s="4">
        <v>25</v>
      </c>
      <c r="C48" s="5" t="str">
        <f ca="1">CONCATENATE(INDIRECT(ADDRESS(B48+3,2,1,,"LIST")))</f>
        <v>Щепихин Дмитрий</v>
      </c>
      <c r="D48" s="4">
        <v>26</v>
      </c>
      <c r="E48" s="5" t="str">
        <f ca="1">CONCATENATE(INDIRECT(ADDRESS(D48+3,2,1,,"LIST")))</f>
        <v>Голиков Ростислав</v>
      </c>
      <c r="F48" s="5" t="str">
        <f ca="1">CONCATENATE(INDIRECT(ADDRESS(B48+3,4,1,,"LIST")))</f>
        <v>ФТА Курск</v>
      </c>
      <c r="G48" s="5"/>
    </row>
    <row r="49" spans="1:7" ht="12.75">
      <c r="A49" s="6">
        <v>2</v>
      </c>
      <c r="B49" s="4">
        <v>185</v>
      </c>
      <c r="C49" s="5" t="str">
        <f ca="1">CONCATENATE(INDIRECT(ADDRESS(B49+3,2,1,,"LIST")))</f>
        <v>Бабков Валера</v>
      </c>
      <c r="D49" s="4">
        <v>186</v>
      </c>
      <c r="E49" s="5" t="str">
        <f ca="1">CONCATENATE(INDIRECT(ADDRESS(D49+3,2,1,,"LIST")))</f>
        <v>Акиньшин Алексей</v>
      </c>
      <c r="F49" s="5" t="str">
        <f ca="1">CONCATENATE(INDIRECT(ADDRESS(B49+3,4,1,,"LIST")))</f>
        <v>ФСА БеКСАй</v>
      </c>
      <c r="G49" s="5"/>
    </row>
    <row r="51" spans="1:5" ht="12.75">
      <c r="A51" s="2" t="s">
        <v>11</v>
      </c>
      <c r="B51" s="2"/>
      <c r="C51" s="2"/>
      <c r="D51" s="2"/>
      <c r="E51" s="2"/>
    </row>
    <row r="52" spans="1:5" ht="12.75">
      <c r="A52" s="3">
        <v>1</v>
      </c>
      <c r="B52" s="4">
        <v>244</v>
      </c>
      <c r="C52" s="5" t="str">
        <f ca="1">CONCATENATE(INDIRECT(ADDRESS(B52+3,2,1,,"LIST")))</f>
        <v>Притулин Арсений</v>
      </c>
      <c r="D52" s="5" t="str">
        <f ca="1">CONCATENATE(INDIRECT(ADDRESS(B52+3,4,1,,"LIST")))</f>
        <v>ФТА Белгород</v>
      </c>
      <c r="E52" s="5"/>
    </row>
    <row r="53" spans="1:5" ht="12.75">
      <c r="A53" s="6">
        <v>2</v>
      </c>
      <c r="B53" s="4">
        <v>130</v>
      </c>
      <c r="C53" s="5" t="str">
        <f ca="1">CONCATENATE(INDIRECT(ADDRESS(B53+3,2,1,,"LIST")))</f>
        <v>Рыбалко Никита</v>
      </c>
      <c r="D53" s="5" t="str">
        <f ca="1">CONCATENATE(INDIRECT(ADDRESS(B53+3,4,1,,"LIST")))</f>
        <v>ФСА БеКСАй</v>
      </c>
      <c r="E53" s="5"/>
    </row>
    <row r="54" spans="1:5" ht="12.75">
      <c r="A54" s="7">
        <v>3</v>
      </c>
      <c r="B54" s="4">
        <v>127</v>
      </c>
      <c r="C54" s="5" t="str">
        <f ca="1">CONCATENATE(INDIRECT(ADDRESS(B54+3,2,1,,"LIST")))</f>
        <v>Шумилин Матвей</v>
      </c>
      <c r="D54" s="5" t="str">
        <f ca="1">CONCATENATE(INDIRECT(ADDRESS(B54+3,4,1,,"LIST")))</f>
        <v>ФСА БеКСАй</v>
      </c>
      <c r="E54" s="5"/>
    </row>
    <row r="56" spans="1:5" ht="12.75">
      <c r="A56" s="2" t="s">
        <v>12</v>
      </c>
      <c r="B56" s="2"/>
      <c r="C56" s="2"/>
      <c r="D56" s="2"/>
      <c r="E56" s="2"/>
    </row>
    <row r="57" spans="1:5" ht="12.75">
      <c r="A57" s="3">
        <v>1</v>
      </c>
      <c r="B57" s="4">
        <v>226</v>
      </c>
      <c r="C57" s="5" t="str">
        <f ca="1">CONCATENATE(INDIRECT(ADDRESS(B57+3,2,1,,"LIST")))</f>
        <v>Калистратов Андрей</v>
      </c>
      <c r="D57" s="5" t="str">
        <f ca="1">CONCATENATE(INDIRECT(ADDRESS(B57+3,4,1,,"LIST")))</f>
        <v>ФСА Московск.обл.</v>
      </c>
      <c r="E57" s="5"/>
    </row>
    <row r="58" spans="1:5" ht="12.75">
      <c r="A58" s="6">
        <v>2</v>
      </c>
      <c r="B58" s="4">
        <v>140</v>
      </c>
      <c r="C58" s="5" t="str">
        <f ca="1">CONCATENATE(INDIRECT(ADDRESS(B58+3,2,1,,"LIST")))</f>
        <v>Игнатенко Филлип</v>
      </c>
      <c r="D58" s="5" t="str">
        <f ca="1">CONCATENATE(INDIRECT(ADDRESS(B58+3,4,1,,"LIST")))</f>
        <v>ФСА БеКСАй</v>
      </c>
      <c r="E58" s="5"/>
    </row>
    <row r="59" spans="1:5" ht="12.75">
      <c r="A59" s="7">
        <v>3</v>
      </c>
      <c r="B59" s="4">
        <v>160</v>
      </c>
      <c r="C59" s="5" t="str">
        <f ca="1">CONCATENATE(INDIRECT(ADDRESS(B59+3,2,1,,"LIST")))</f>
        <v>Леоненко Илья</v>
      </c>
      <c r="D59" s="5" t="str">
        <f ca="1">CONCATENATE(INDIRECT(ADDRESS(B59+3,4,1,,"LIST")))</f>
        <v>ФСА БеКСАй</v>
      </c>
      <c r="E59" s="5"/>
    </row>
    <row r="61" spans="1:5" ht="12.75">
      <c r="A61" s="2" t="s">
        <v>13</v>
      </c>
      <c r="B61" s="2"/>
      <c r="C61" s="2"/>
      <c r="D61" s="2"/>
      <c r="E61" s="2"/>
    </row>
    <row r="62" spans="1:5" ht="12.75">
      <c r="A62" s="3">
        <v>1</v>
      </c>
      <c r="B62" s="4">
        <v>221</v>
      </c>
      <c r="C62" s="5" t="str">
        <f ca="1">CONCATENATE(INDIRECT(ADDRESS(B62+3,2,1,,"LIST")))</f>
        <v>Куликов Кирилл</v>
      </c>
      <c r="D62" s="5" t="str">
        <f ca="1">CONCATENATE(INDIRECT(ADDRESS(B62+3,4,1,,"LIST")))</f>
        <v>ФСА Московск.обл.</v>
      </c>
      <c r="E62" s="5"/>
    </row>
    <row r="63" spans="1:5" ht="12.75">
      <c r="A63" s="6">
        <v>2</v>
      </c>
      <c r="B63" s="4">
        <v>172</v>
      </c>
      <c r="C63" s="5" t="str">
        <f ca="1">CONCATENATE(INDIRECT(ADDRESS(B63+3,2,1,,"LIST")))</f>
        <v>Сидоренко Олеся</v>
      </c>
      <c r="D63" s="5" t="str">
        <f ca="1">CONCATENATE(INDIRECT(ADDRESS(B63+3,4,1,,"LIST")))</f>
        <v>ФСА БеКСАй</v>
      </c>
      <c r="E63" s="5"/>
    </row>
    <row r="64" spans="1:5" ht="12.75">
      <c r="A64" s="7">
        <v>3</v>
      </c>
      <c r="B64" s="4">
        <v>251</v>
      </c>
      <c r="C64" s="5" t="str">
        <f ca="1">CONCATENATE(INDIRECT(ADDRESS(B64+3,2,1,,"LIST")))</f>
        <v>Венгеровская Алена</v>
      </c>
      <c r="D64" s="5" t="str">
        <f ca="1">CONCATENATE(INDIRECT(ADDRESS(B64+3,4,1,,"LIST")))</f>
        <v>ФТА Белгород</v>
      </c>
      <c r="E64" s="5"/>
    </row>
    <row r="66" spans="1:5" ht="12.75">
      <c r="A66" s="2" t="s">
        <v>14</v>
      </c>
      <c r="B66" s="2"/>
      <c r="C66" s="2"/>
      <c r="D66" s="2"/>
      <c r="E66" s="2"/>
    </row>
    <row r="67" spans="1:5" ht="12.75">
      <c r="A67" s="3">
        <v>1</v>
      </c>
      <c r="B67" s="4">
        <v>264</v>
      </c>
      <c r="C67" s="5" t="str">
        <f ca="1">CONCATENATE(INDIRECT(ADDRESS(B67+3,2,1,,"LIST")))</f>
        <v>Астапов Виктор</v>
      </c>
      <c r="D67" s="5" t="str">
        <f ca="1">CONCATENATE(INDIRECT(ADDRESS(B67+3,4,1,,"LIST")))</f>
        <v>ФТА Белгород</v>
      </c>
      <c r="E67" s="5"/>
    </row>
    <row r="68" spans="1:5" ht="12.75">
      <c r="A68" s="6">
        <v>2</v>
      </c>
      <c r="B68" s="4">
        <v>204</v>
      </c>
      <c r="C68" s="5" t="str">
        <f ca="1">CONCATENATE(INDIRECT(ADDRESS(B68+3,2,1,,"LIST")))</f>
        <v>Линович Глеб</v>
      </c>
      <c r="D68" s="5" t="str">
        <f ca="1">CONCATENATE(INDIRECT(ADDRESS(B68+3,4,1,,"LIST")))</f>
        <v>ФТА С.Петербург</v>
      </c>
      <c r="E68" s="5"/>
    </row>
    <row r="69" spans="1:5" ht="12.75">
      <c r="A69" s="7">
        <v>3</v>
      </c>
      <c r="B69" s="4">
        <v>258</v>
      </c>
      <c r="C69" s="5" t="str">
        <f ca="1">CONCATENATE(INDIRECT(ADDRESS(B69+3,2,1,,"LIST")))</f>
        <v>Белов Вадим</v>
      </c>
      <c r="D69" s="5" t="str">
        <f ca="1">CONCATENATE(INDIRECT(ADDRESS(B69+3,4,1,,"LIST")))</f>
        <v>ФТА Белгород</v>
      </c>
      <c r="E69" s="5"/>
    </row>
    <row r="71" spans="1:5" ht="12.75">
      <c r="A71" s="2" t="s">
        <v>15</v>
      </c>
      <c r="B71" s="2"/>
      <c r="C71" s="2"/>
      <c r="D71" s="2"/>
      <c r="E71" s="2"/>
    </row>
    <row r="72" spans="1:5" ht="12.75">
      <c r="A72" s="3">
        <v>1</v>
      </c>
      <c r="B72" s="4">
        <v>270</v>
      </c>
      <c r="C72" s="5" t="str">
        <f ca="1">CONCATENATE(INDIRECT(ADDRESS(B72+3,2,1,,"LIST")))</f>
        <v>Семыкин Никита</v>
      </c>
      <c r="D72" s="5" t="str">
        <f ca="1">CONCATENATE(INDIRECT(ADDRESS(B72+3,4,1,,"LIST")))</f>
        <v>ФТА Ст.Оскол</v>
      </c>
      <c r="E72" s="5"/>
    </row>
    <row r="73" spans="1:5" ht="12.75">
      <c r="A73" s="6">
        <v>2</v>
      </c>
      <c r="B73" s="4">
        <v>277</v>
      </c>
      <c r="C73" s="5" t="str">
        <f ca="1">CONCATENATE(INDIRECT(ADDRESS(B73+3,2,1,,"LIST")))</f>
        <v>Ганичева Татьяна</v>
      </c>
      <c r="D73" s="5" t="str">
        <f ca="1">CONCATENATE(INDIRECT(ADDRESS(B73+3,4,1,,"LIST")))</f>
        <v>ФТА Ст.Оскол</v>
      </c>
      <c r="E73" s="5"/>
    </row>
    <row r="74" spans="1:5" ht="12.75">
      <c r="A74" s="7">
        <v>3</v>
      </c>
      <c r="B74" s="4">
        <v>298</v>
      </c>
      <c r="C74" s="5" t="str">
        <f ca="1">CONCATENATE(INDIRECT(ADDRESS(B74+3,2,1,,"LIST")))</f>
        <v>Дюльдин Евгений</v>
      </c>
      <c r="D74" s="5" t="str">
        <f ca="1">CONCATENATE(INDIRECT(ADDRESS(B74+3,4,1,,"LIST")))</f>
        <v>ФТА Курск</v>
      </c>
      <c r="E74" s="5"/>
    </row>
    <row r="76" spans="1:5" ht="12.75">
      <c r="A76" s="2" t="s">
        <v>16</v>
      </c>
      <c r="B76" s="2"/>
      <c r="C76" s="2"/>
      <c r="D76" s="2"/>
      <c r="E76" s="2"/>
    </row>
    <row r="77" spans="1:5" ht="12.75">
      <c r="A77" s="3">
        <v>1</v>
      </c>
      <c r="B77" s="4">
        <v>125</v>
      </c>
      <c r="C77" s="5" t="str">
        <f ca="1">CONCATENATE(INDIRECT(ADDRESS(B77+3,2,1,,"LIST")))</f>
        <v>Вековшинин Рома</v>
      </c>
      <c r="D77" s="5" t="str">
        <f ca="1">CONCATENATE(INDIRECT(ADDRESS(B77+3,4,1,,"LIST")))</f>
        <v>ФСА БеКСАй</v>
      </c>
      <c r="E77" s="5"/>
    </row>
    <row r="78" spans="1:5" ht="12.75">
      <c r="A78" s="6">
        <v>2</v>
      </c>
      <c r="B78" s="4">
        <v>123</v>
      </c>
      <c r="C78" s="5" t="str">
        <f ca="1">CONCATENATE(INDIRECT(ADDRESS(B78+3,2,1,,"LIST")))</f>
        <v>Колодезный Максим</v>
      </c>
      <c r="D78" s="5" t="str">
        <f ca="1">CONCATENATE(INDIRECT(ADDRESS(B78+3,4,1,,"LIST")))</f>
        <v>ФСА БеКСАй</v>
      </c>
      <c r="E78" s="5"/>
    </row>
    <row r="79" spans="1:5" ht="12.75">
      <c r="A79" s="7">
        <v>3</v>
      </c>
      <c r="B79" s="4">
        <v>1</v>
      </c>
      <c r="C79" s="5" t="str">
        <f ca="1">CONCATENATE(INDIRECT(ADDRESS(B79+3,2,1,,"LIST")))</f>
        <v>Горяйнов Арсений</v>
      </c>
      <c r="D79" s="5" t="str">
        <f ca="1">CONCATENATE(INDIRECT(ADDRESS(B79+3,4,1,,"LIST")))</f>
        <v>ФТА Курск</v>
      </c>
      <c r="E79" s="5"/>
    </row>
    <row r="81" spans="1:5" ht="12.75">
      <c r="A81" s="2" t="s">
        <v>17</v>
      </c>
      <c r="B81" s="2"/>
      <c r="C81" s="2"/>
      <c r="D81" s="2"/>
      <c r="E81" s="2"/>
    </row>
    <row r="82" spans="1:5" ht="12.75">
      <c r="A82" s="3">
        <v>1</v>
      </c>
      <c r="B82" s="4">
        <v>137</v>
      </c>
      <c r="C82" s="5" t="str">
        <f ca="1">CONCATENATE(INDIRECT(ADDRESS(B82+3,2,1,,"LIST")))</f>
        <v>Иванов Вадим</v>
      </c>
      <c r="D82" s="5" t="str">
        <f ca="1">CONCATENATE(INDIRECT(ADDRESS(B82+3,4,1,,"LIST")))</f>
        <v>ФСА БеКСАй</v>
      </c>
      <c r="E82" s="5"/>
    </row>
    <row r="83" spans="1:5" ht="12.75">
      <c r="A83" s="6">
        <v>2</v>
      </c>
      <c r="B83" s="4">
        <v>4</v>
      </c>
      <c r="C83" s="5" t="str">
        <f ca="1">CONCATENATE(INDIRECT(ADDRESS(B83+3,2,1,,"LIST")))</f>
        <v>Трунов Иван</v>
      </c>
      <c r="D83" s="5" t="str">
        <f ca="1">CONCATENATE(INDIRECT(ADDRESS(B83+3,4,1,,"LIST")))</f>
        <v>ФТА Курск</v>
      </c>
      <c r="E83" s="5"/>
    </row>
    <row r="84" spans="1:5" ht="12.75">
      <c r="A84" s="7">
        <v>3</v>
      </c>
      <c r="B84" s="4">
        <v>9</v>
      </c>
      <c r="C84" s="5" t="str">
        <f ca="1">CONCATENATE(INDIRECT(ADDRESS(B84+3,2,1,,"LIST")))</f>
        <v>Коклина Елизавета</v>
      </c>
      <c r="D84" s="5" t="str">
        <f ca="1">CONCATENATE(INDIRECT(ADDRESS(B84+3,4,1,,"LIST")))</f>
        <v>ФТА Курск</v>
      </c>
      <c r="E84" s="5"/>
    </row>
    <row r="86" spans="1:5" ht="12.75">
      <c r="A86" s="2" t="s">
        <v>18</v>
      </c>
      <c r="B86" s="2"/>
      <c r="C86" s="2"/>
      <c r="D86" s="2"/>
      <c r="E86" s="2"/>
    </row>
    <row r="87" spans="1:5" ht="12.75">
      <c r="A87" s="3">
        <v>1</v>
      </c>
      <c r="B87" s="4">
        <v>165</v>
      </c>
      <c r="C87" s="5" t="str">
        <f ca="1">CONCATENATE(INDIRECT(ADDRESS(B87+3,2,1,,"LIST")))</f>
        <v>Кондратьев Егор</v>
      </c>
      <c r="D87" s="5" t="str">
        <f ca="1">CONCATENATE(INDIRECT(ADDRESS(B87+3,4,1,,"LIST")))</f>
        <v>ФСА БеКСАй</v>
      </c>
      <c r="E87" s="5"/>
    </row>
    <row r="88" spans="1:5" ht="12.75">
      <c r="A88" s="6">
        <v>2</v>
      </c>
      <c r="B88" s="4">
        <v>14</v>
      </c>
      <c r="C88" s="5" t="str">
        <f ca="1">CONCATENATE(INDIRECT(ADDRESS(B88+3,2,1,,"LIST")))</f>
        <v>Булатников Кирилл</v>
      </c>
      <c r="D88" s="5" t="str">
        <f ca="1">CONCATENATE(INDIRECT(ADDRESS(B88+3,4,1,,"LIST")))</f>
        <v>ФТА Курск</v>
      </c>
      <c r="E88" s="5"/>
    </row>
    <row r="89" spans="1:5" ht="12.75">
      <c r="A89" s="7">
        <v>3</v>
      </c>
      <c r="B89" s="4">
        <v>163</v>
      </c>
      <c r="C89" s="5" t="str">
        <f ca="1">CONCATENATE(INDIRECT(ADDRESS(B89+3,2,1,,"LIST")))</f>
        <v>Дороганов Никита</v>
      </c>
      <c r="D89" s="5" t="str">
        <f ca="1">CONCATENATE(INDIRECT(ADDRESS(B89+3,4,1,,"LIST")))</f>
        <v>ФСА БеКСАй</v>
      </c>
      <c r="E89" s="5"/>
    </row>
    <row r="91" spans="1:5" ht="12.75">
      <c r="A91" s="2" t="s">
        <v>19</v>
      </c>
      <c r="B91" s="2"/>
      <c r="C91" s="2"/>
      <c r="D91" s="2"/>
      <c r="E91" s="2"/>
    </row>
    <row r="92" spans="1:5" ht="12.75">
      <c r="A92" s="3">
        <v>1</v>
      </c>
      <c r="B92" s="4">
        <v>12</v>
      </c>
      <c r="C92" s="5" t="str">
        <f ca="1">CONCATENATE(INDIRECT(ADDRESS(B92+3,2,1,,"LIST")))</f>
        <v>Малыхин Дмитрий</v>
      </c>
      <c r="D92" s="5" t="str">
        <f ca="1">CONCATENATE(INDIRECT(ADDRESS(B92+3,4,1,,"LIST")))</f>
        <v>ФТА Курск</v>
      </c>
      <c r="E92" s="5"/>
    </row>
    <row r="93" spans="1:5" ht="12.75">
      <c r="A93" s="6">
        <v>2</v>
      </c>
      <c r="B93" s="4">
        <v>11</v>
      </c>
      <c r="C93" s="5" t="str">
        <f ca="1">CONCATENATE(INDIRECT(ADDRESS(B93+3,2,1,,"LIST")))</f>
        <v>Склярук Иван</v>
      </c>
      <c r="D93" s="5" t="str">
        <f ca="1">CONCATENATE(INDIRECT(ADDRESS(B93+3,4,1,,"LIST")))</f>
        <v>ФТА Курск</v>
      </c>
      <c r="E93" s="5"/>
    </row>
    <row r="94" spans="1:5" ht="12.75">
      <c r="A94" s="7">
        <v>3</v>
      </c>
      <c r="B94" s="4">
        <v>16</v>
      </c>
      <c r="C94" s="5" t="str">
        <f ca="1">CONCATENATE(INDIRECT(ADDRESS(B94+3,2,1,,"LIST")))</f>
        <v>Татаренков Артем</v>
      </c>
      <c r="D94" s="5" t="str">
        <f ca="1">CONCATENATE(INDIRECT(ADDRESS(B94+3,4,1,,"LIST")))</f>
        <v>ФТА Курск</v>
      </c>
      <c r="E94" s="5"/>
    </row>
    <row r="96" spans="1:5" ht="12.75">
      <c r="A96" s="2" t="s">
        <v>20</v>
      </c>
      <c r="B96" s="2"/>
      <c r="C96" s="2"/>
      <c r="D96" s="2"/>
      <c r="E96" s="2"/>
    </row>
    <row r="97" spans="1:5" ht="12.75">
      <c r="A97" s="3">
        <v>1</v>
      </c>
      <c r="B97" s="4">
        <v>200</v>
      </c>
      <c r="C97" s="5" t="str">
        <f ca="1">CONCATENATE(INDIRECT(ADDRESS(B97+3,2,1,,"LIST")))</f>
        <v>Евсеева Виктория</v>
      </c>
      <c r="D97" s="5" t="str">
        <f ca="1">CONCATENATE(INDIRECT(ADDRESS(B97+3,4,1,,"LIST")))</f>
        <v>ФТА С.Петербург</v>
      </c>
      <c r="E97" s="5"/>
    </row>
    <row r="98" spans="1:5" ht="12.75">
      <c r="A98" s="6">
        <v>2</v>
      </c>
      <c r="B98" s="4">
        <v>21</v>
      </c>
      <c r="C98" s="5" t="str">
        <f ca="1">CONCATENATE(INDIRECT(ADDRESS(B98+3,2,1,,"LIST")))</f>
        <v>Андрейченко Мария</v>
      </c>
      <c r="D98" s="5" t="str">
        <f ca="1">CONCATENATE(INDIRECT(ADDRESS(B98+3,4,1,,"LIST")))</f>
        <v>ФТА Курск</v>
      </c>
      <c r="E98" s="5"/>
    </row>
    <row r="99" spans="1:5" ht="12.75">
      <c r="A99" s="7">
        <v>3</v>
      </c>
      <c r="B99" s="4">
        <v>268</v>
      </c>
      <c r="C99" s="5" t="str">
        <f ca="1">CONCATENATE(INDIRECT(ADDRESS(B99+3,2,1,,"LIST")))</f>
        <v>Волобуева Александра</v>
      </c>
      <c r="D99" s="5" t="str">
        <f ca="1">CONCATENATE(INDIRECT(ADDRESS(B99+3,4,1,,"LIST")))</f>
        <v>ФТА Белгород</v>
      </c>
      <c r="E99" s="5"/>
    </row>
    <row r="101" spans="1:5" ht="12.75">
      <c r="A101" s="2" t="s">
        <v>21</v>
      </c>
      <c r="B101" s="2"/>
      <c r="C101" s="2"/>
      <c r="D101" s="2"/>
      <c r="E101" s="2"/>
    </row>
    <row r="102" spans="1:5" ht="12.75">
      <c r="A102" s="3">
        <v>1</v>
      </c>
      <c r="B102" s="4">
        <v>185</v>
      </c>
      <c r="C102" s="5" t="str">
        <f ca="1">CONCATENATE(INDIRECT(ADDRESS(B102+3,2,1,,"LIST")))</f>
        <v>Бабков Валера</v>
      </c>
      <c r="D102" s="5" t="str">
        <f ca="1">CONCATENATE(INDIRECT(ADDRESS(B102+3,4,1,,"LIST")))</f>
        <v>ФСА БеКСАй</v>
      </c>
      <c r="E102" s="5"/>
    </row>
    <row r="103" spans="1:5" ht="12.75">
      <c r="A103" s="6">
        <v>2</v>
      </c>
      <c r="B103" s="4">
        <v>186</v>
      </c>
      <c r="C103" s="5" t="str">
        <f ca="1">CONCATENATE(INDIRECT(ADDRESS(B103+3,2,1,,"LIST")))</f>
        <v>Акиньшин Алексей</v>
      </c>
      <c r="D103" s="5" t="str">
        <f ca="1">CONCATENATE(INDIRECT(ADDRESS(B103+3,4,1,,"LIST")))</f>
        <v>ФСА БеКСАй</v>
      </c>
      <c r="E103" s="5"/>
    </row>
    <row r="105" spans="1:5" ht="12.75">
      <c r="A105" s="2" t="s">
        <v>22</v>
      </c>
      <c r="B105" s="2"/>
      <c r="C105" s="2"/>
      <c r="D105" s="2"/>
      <c r="E105" s="2"/>
    </row>
    <row r="106" spans="1:5" ht="12.75">
      <c r="A106" s="3">
        <v>1</v>
      </c>
      <c r="B106" s="4">
        <v>25</v>
      </c>
      <c r="C106" s="5" t="str">
        <f ca="1">CONCATENATE(INDIRECT(ADDRESS(B106+3,2,1,,"LIST")))</f>
        <v>Щепихин Дмитрий</v>
      </c>
      <c r="D106" s="5" t="str">
        <f ca="1">CONCATENATE(INDIRECT(ADDRESS(B106+3,4,1,,"LIST")))</f>
        <v>ФТА Курск</v>
      </c>
      <c r="E106" s="5"/>
    </row>
    <row r="107" spans="1:5" ht="12.75">
      <c r="A107" s="6">
        <v>2</v>
      </c>
      <c r="B107" s="4">
        <v>205</v>
      </c>
      <c r="C107" s="5" t="str">
        <f ca="1">CONCATENATE(INDIRECT(ADDRESS(B107+3,2,1,,"LIST")))</f>
        <v>Брежнев Андрей</v>
      </c>
      <c r="D107" s="5" t="str">
        <f ca="1">CONCATENATE(INDIRECT(ADDRESS(B107+3,4,1,,"LIST")))</f>
        <v>ФТА С.Петербург</v>
      </c>
      <c r="E107" s="5"/>
    </row>
    <row r="108" spans="1:5" ht="12.75">
      <c r="A108" s="7">
        <v>3</v>
      </c>
      <c r="B108" s="4">
        <v>211</v>
      </c>
      <c r="C108" s="5" t="str">
        <f ca="1">CONCATENATE(INDIRECT(ADDRESS(B108+3,2,1,,"LIST")))</f>
        <v>Кочетов Павел</v>
      </c>
      <c r="D108" s="5" t="str">
        <f ca="1">CONCATENATE(INDIRECT(ADDRESS(B108+3,4,1,,"LIST")))</f>
        <v>ФТА Москва МИФИ</v>
      </c>
      <c r="E108" s="5"/>
    </row>
    <row r="110" spans="1:5" ht="12.75">
      <c r="A110" s="2" t="s">
        <v>23</v>
      </c>
      <c r="B110" s="2"/>
      <c r="C110" s="2"/>
      <c r="D110" s="2"/>
      <c r="E110" s="2"/>
    </row>
    <row r="111" spans="1:5" ht="12.75">
      <c r="A111" s="3">
        <v>1</v>
      </c>
      <c r="B111" s="4">
        <v>211</v>
      </c>
      <c r="C111" s="5" t="str">
        <f ca="1">CONCATENATE(INDIRECT(ADDRESS(B111+3,2,1,,"LIST")))</f>
        <v>Кочетов Павел</v>
      </c>
      <c r="D111" s="5" t="str">
        <f ca="1">CONCATENATE(INDIRECT(ADDRESS(B111+3,4,1,,"LIST")))</f>
        <v>ФТА Москва МИФИ</v>
      </c>
      <c r="E111" s="5"/>
    </row>
    <row r="112" spans="1:5" ht="12.75">
      <c r="A112" s="6">
        <v>2</v>
      </c>
      <c r="B112" s="4">
        <v>83</v>
      </c>
      <c r="C112" s="5" t="str">
        <f ca="1">CONCATENATE(INDIRECT(ADDRESS(B112+3,2,1,,"LIST")))</f>
        <v>Пуляев Алексей</v>
      </c>
      <c r="D112" s="5" t="str">
        <f ca="1">CONCATENATE(INDIRECT(ADDRESS(B112+3,4,1,,"LIST")))</f>
        <v>ФТА Курск</v>
      </c>
      <c r="E112" s="5"/>
    </row>
    <row r="113" spans="1:5" ht="12.75">
      <c r="A113" s="7">
        <v>3</v>
      </c>
      <c r="B113" s="4">
        <v>25</v>
      </c>
      <c r="C113" s="5" t="str">
        <f ca="1">CONCATENATE(INDIRECT(ADDRESS(B113+3,2,1,,"LIST")))</f>
        <v>Щепихин Дмитрий</v>
      </c>
      <c r="D113" s="5" t="str">
        <f ca="1">CONCATENATE(INDIRECT(ADDRESS(B113+3,4,1,,"LIST")))</f>
        <v>ФТА Курск</v>
      </c>
      <c r="E113" s="5"/>
    </row>
    <row r="115" spans="1:5" ht="12.75">
      <c r="A115" s="2" t="s">
        <v>24</v>
      </c>
      <c r="B115" s="2"/>
      <c r="C115" s="2"/>
      <c r="D115" s="2"/>
      <c r="E115" s="2"/>
    </row>
    <row r="116" spans="1:5" ht="12.75">
      <c r="A116" s="3">
        <v>1</v>
      </c>
      <c r="B116" s="4">
        <v>193</v>
      </c>
      <c r="C116" s="5" t="str">
        <f ca="1">CONCATENATE(INDIRECT(ADDRESS(B116+3,2,1,,"LIST")))</f>
        <v>Зубарев Юрий</v>
      </c>
      <c r="D116" s="5" t="str">
        <f ca="1">CONCATENATE(INDIRECT(ADDRESS(B116+3,4,1,,"LIST")))</f>
        <v>ФСА БеКСАй</v>
      </c>
      <c r="E116" s="5"/>
    </row>
    <row r="117" spans="1:5" ht="12.75">
      <c r="A117" s="6">
        <v>2</v>
      </c>
      <c r="B117" s="4">
        <v>194</v>
      </c>
      <c r="C117" s="5" t="str">
        <f ca="1">CONCATENATE(INDIRECT(ADDRESS(B117+3,2,1,,"LIST")))</f>
        <v>Генчев Роман</v>
      </c>
      <c r="D117" s="5" t="str">
        <f ca="1">CONCATENATE(INDIRECT(ADDRESS(B117+3,4,1,,"LIST")))</f>
        <v>ФСА БеКСАй</v>
      </c>
      <c r="E117" s="5"/>
    </row>
    <row r="118" spans="1:5" ht="12.75">
      <c r="A118" s="7">
        <v>3</v>
      </c>
      <c r="B118" s="4">
        <v>191</v>
      </c>
      <c r="C118" s="5" t="str">
        <f ca="1">CONCATENATE(INDIRECT(ADDRESS(B118+3,2,1,,"LIST")))</f>
        <v>Бляшенко Олег</v>
      </c>
      <c r="D118" s="5" t="str">
        <f ca="1">CONCATENATE(INDIRECT(ADDRESS(B118+3,4,1,,"LIST")))</f>
        <v>ФСА БеКСАй</v>
      </c>
      <c r="E118" s="5"/>
    </row>
    <row r="120" spans="1:5" ht="12.75">
      <c r="A120" s="2" t="s">
        <v>25</v>
      </c>
      <c r="B120" s="2"/>
      <c r="C120" s="2"/>
      <c r="D120" s="2"/>
      <c r="E120" s="2"/>
    </row>
    <row r="121" spans="1:5" ht="12.75">
      <c r="A121" s="3">
        <v>1</v>
      </c>
      <c r="B121" s="4">
        <v>81</v>
      </c>
      <c r="C121" s="5" t="str">
        <f ca="1">CONCATENATE(INDIRECT(ADDRESS(B121+3,2,1,,"LIST")))</f>
        <v>Лысенко Татьяна</v>
      </c>
      <c r="D121" s="5" t="str">
        <f ca="1">CONCATENATE(INDIRECT(ADDRESS(B121+3,4,1,,"LIST")))</f>
        <v>ФТА Курск</v>
      </c>
      <c r="E121" s="5"/>
    </row>
    <row r="122" spans="1:5" ht="12.75">
      <c r="A122" s="6">
        <v>2</v>
      </c>
      <c r="B122" s="4">
        <v>21</v>
      </c>
      <c r="C122" s="5" t="str">
        <f ca="1">CONCATENATE(INDIRECT(ADDRESS(B122+3,2,1,,"LIST")))</f>
        <v>Андрейченко Мария</v>
      </c>
      <c r="D122" s="5" t="str">
        <f ca="1">CONCATENATE(INDIRECT(ADDRESS(B122+3,4,1,,"LIST")))</f>
        <v>ФТА Курск</v>
      </c>
      <c r="E122" s="5"/>
    </row>
    <row r="123" spans="1:5" ht="12.75">
      <c r="A123" s="7">
        <v>3</v>
      </c>
      <c r="B123" s="4">
        <v>296</v>
      </c>
      <c r="C123" s="5" t="str">
        <f ca="1">CONCATENATE(INDIRECT(ADDRESS(B123+3,2,1,,"LIST")))</f>
        <v>Чайковская София</v>
      </c>
      <c r="D123" s="5" t="str">
        <f ca="1">CONCATENATE(INDIRECT(ADDRESS(B123+3,4,1,,"LIST")))</f>
        <v>ФТА Курск</v>
      </c>
      <c r="E123" s="5"/>
    </row>
    <row r="125" spans="1:5" ht="12.75">
      <c r="A125" s="2" t="s">
        <v>26</v>
      </c>
      <c r="B125" s="2"/>
      <c r="C125" s="2"/>
      <c r="D125" s="2"/>
      <c r="E125" s="2"/>
    </row>
    <row r="126" spans="1:5" ht="12.75">
      <c r="A126" s="3">
        <v>1</v>
      </c>
      <c r="B126" s="4">
        <v>81</v>
      </c>
      <c r="C126" s="5" t="str">
        <f ca="1">CONCATENATE(INDIRECT(ADDRESS(B126+3,2,1,,"LIST")))</f>
        <v>Лысенко Татьяна</v>
      </c>
      <c r="D126" s="5" t="str">
        <f ca="1">CONCATENATE(INDIRECT(ADDRESS(B126+3,4,1,,"LIST")))</f>
        <v>ФТА Курск</v>
      </c>
      <c r="E126" s="5"/>
    </row>
    <row r="127" spans="1:5" ht="12.75">
      <c r="A127" s="6">
        <v>2</v>
      </c>
      <c r="B127" s="4">
        <v>190</v>
      </c>
      <c r="C127" s="5" t="str">
        <f ca="1">CONCATENATE(INDIRECT(ADDRESS(B127+3,2,1,,"LIST")))</f>
        <v>Гордеева Татьяна</v>
      </c>
      <c r="D127" s="5" t="str">
        <f ca="1">CONCATENATE(INDIRECT(ADDRESS(B127+3,4,1,,"LIST")))</f>
        <v>ФСА БеКСАй</v>
      </c>
      <c r="E127" s="5"/>
    </row>
    <row r="128" spans="1:5" ht="12.75">
      <c r="A128" s="7">
        <v>3</v>
      </c>
      <c r="B128" s="4">
        <v>210</v>
      </c>
      <c r="C128" s="5" t="str">
        <f ca="1">CONCATENATE(INDIRECT(ADDRESS(B128+3,2,1,,"LIST")))</f>
        <v>Масленникова Татьяна</v>
      </c>
      <c r="D128" s="5" t="str">
        <f ca="1">CONCATENATE(INDIRECT(ADDRESS(B128+3,4,1,,"LIST")))</f>
        <v>ФТА С.Петербург</v>
      </c>
      <c r="E128" s="5"/>
    </row>
    <row r="130" spans="1:5" ht="12.75">
      <c r="A130" s="2" t="s">
        <v>27</v>
      </c>
      <c r="B130" s="2"/>
      <c r="C130" s="2"/>
      <c r="D130" s="2"/>
      <c r="E130" s="2"/>
    </row>
    <row r="131" spans="1:5" ht="12.75">
      <c r="A131" s="3">
        <v>1</v>
      </c>
      <c r="B131" s="4">
        <v>296</v>
      </c>
      <c r="C131" s="5" t="str">
        <f ca="1">CONCATENATE(INDIRECT(ADDRESS(B131+3,2,1,,"LIST")))</f>
        <v>Чайковская София</v>
      </c>
      <c r="D131" s="5" t="str">
        <f ca="1">CONCATENATE(INDIRECT(ADDRESS(B131+3,4,1,,"LIST")))</f>
        <v>ФТА Курск</v>
      </c>
      <c r="E131" s="5"/>
    </row>
    <row r="132" spans="1:5" ht="12.75">
      <c r="A132" s="6">
        <v>2</v>
      </c>
      <c r="B132" s="4">
        <v>282</v>
      </c>
      <c r="C132" s="5" t="str">
        <f ca="1">CONCATENATE(INDIRECT(ADDRESS(B132+3,2,1,,"LIST")))</f>
        <v>Косарева Светлана</v>
      </c>
      <c r="D132" s="5" t="str">
        <f ca="1">CONCATENATE(INDIRECT(ADDRESS(B132+3,4,1,,"LIST")))</f>
        <v>ФТА Губкин</v>
      </c>
      <c r="E132" s="5"/>
    </row>
    <row r="133" spans="1:5" ht="12.75">
      <c r="A133" s="7">
        <v>3</v>
      </c>
      <c r="B133" s="4">
        <v>275</v>
      </c>
      <c r="C133" s="5" t="str">
        <f ca="1">CONCATENATE(INDIRECT(ADDRESS(B133+3,2,1,,"LIST")))</f>
        <v>Иванова Юлия</v>
      </c>
      <c r="D133" s="5" t="str">
        <f ca="1">CONCATENATE(INDIRECT(ADDRESS(B133+3,4,1,,"LIST")))</f>
        <v>ФТА Ст.Оскол</v>
      </c>
      <c r="E133" s="5"/>
    </row>
    <row r="135" spans="1:7" ht="12.75">
      <c r="A135" s="2" t="s">
        <v>28</v>
      </c>
      <c r="B135" s="2"/>
      <c r="C135" s="2"/>
      <c r="D135" s="2"/>
      <c r="E135" s="2"/>
      <c r="F135" s="2"/>
      <c r="G135" s="2"/>
    </row>
    <row r="136" spans="1:7" ht="12.75">
      <c r="A136" s="3">
        <v>1</v>
      </c>
      <c r="B136" s="4">
        <v>185</v>
      </c>
      <c r="C136" s="5" t="str">
        <f ca="1">CONCATENATE(INDIRECT(ADDRESS(B136+3,2,1,,"LIST")))</f>
        <v>Бабков Валера</v>
      </c>
      <c r="D136" s="4">
        <v>188</v>
      </c>
      <c r="E136" s="5" t="str">
        <f ca="1">CONCATENATE(INDIRECT(ADDRESS(D136+3,2,1,,"LIST")))</f>
        <v>Маслов Александр</v>
      </c>
      <c r="F136" s="5" t="str">
        <f ca="1">CONCATENATE(INDIRECT(ADDRESS(B136+3,4,1,,"LIST")))</f>
        <v>ФСА БеКСАй</v>
      </c>
      <c r="G136" s="5"/>
    </row>
    <row r="137" spans="1:7" ht="12.75">
      <c r="A137" s="6">
        <v>2</v>
      </c>
      <c r="B137" s="4">
        <v>191</v>
      </c>
      <c r="C137" s="5" t="str">
        <f ca="1">CONCATENATE(INDIRECT(ADDRESS(B137+3,2,1,,"LIST")))</f>
        <v>Бляшенко Олег</v>
      </c>
      <c r="D137" s="4">
        <v>194</v>
      </c>
      <c r="E137" s="5" t="str">
        <f ca="1">CONCATENATE(INDIRECT(ADDRESS(D137+3,2,1,,"LIST")))</f>
        <v>Генчев Роман</v>
      </c>
      <c r="F137" s="5" t="str">
        <f ca="1">CONCATENATE(INDIRECT(ADDRESS(B137+3,4,1,,"LIST")))</f>
        <v>ФСА БеКСАй</v>
      </c>
      <c r="G137" s="5"/>
    </row>
    <row r="138" spans="1:7" ht="12.75">
      <c r="A138" s="7">
        <v>3</v>
      </c>
      <c r="B138" s="4">
        <v>186</v>
      </c>
      <c r="C138" s="5" t="str">
        <f ca="1">CONCATENATE(INDIRECT(ADDRESS(B138+3,2,1,,"LIST")))</f>
        <v>Акиньшин Алексей</v>
      </c>
      <c r="D138" s="4">
        <v>187</v>
      </c>
      <c r="E138" s="5" t="str">
        <f ca="1">CONCATENATE(INDIRECT(ADDRESS(D138+3,2,1,,"LIST")))</f>
        <v>Ковальчук Петр</v>
      </c>
      <c r="F138" s="5" t="str">
        <f ca="1">CONCATENATE(INDIRECT(ADDRESS(B138+3,4,1,,"LIST")))</f>
        <v>ФСА БеКСАй</v>
      </c>
      <c r="G138" s="5"/>
    </row>
    <row r="140" spans="1:7" ht="12.75">
      <c r="A140" s="2" t="s">
        <v>29</v>
      </c>
      <c r="B140" s="2"/>
      <c r="C140" s="2"/>
      <c r="D140" s="2"/>
      <c r="E140" s="2"/>
      <c r="F140" s="2"/>
      <c r="G140" s="2"/>
    </row>
    <row r="141" spans="1:7" ht="12.75">
      <c r="A141" s="3">
        <v>1</v>
      </c>
      <c r="B141" s="4">
        <v>211</v>
      </c>
      <c r="C141" s="5" t="str">
        <f ca="1">CONCATENATE(INDIRECT(ADDRESS(B141+3,2,1,,"LIST")))</f>
        <v>Кочетов Павел</v>
      </c>
      <c r="D141" s="4">
        <v>12</v>
      </c>
      <c r="E141" s="5" t="str">
        <f ca="1">CONCATENATE(INDIRECT(ADDRESS(D141+3,2,1,,"LIST")))</f>
        <v>Малыхин Дмитрий</v>
      </c>
      <c r="F141" s="5" t="str">
        <f ca="1">CONCATENATE(INDIRECT(ADDRESS(B141+3,4,1,,"LIST")))</f>
        <v>ФТА Москва МИФИ</v>
      </c>
      <c r="G141" s="5"/>
    </row>
    <row r="142" spans="1:7" ht="12.75">
      <c r="A142" s="6">
        <v>2</v>
      </c>
      <c r="B142" s="4">
        <v>82</v>
      </c>
      <c r="C142" s="5" t="str">
        <f ca="1">CONCATENATE(INDIRECT(ADDRESS(B142+3,2,1,,"LIST")))</f>
        <v>Беседин Андрей</v>
      </c>
      <c r="D142" s="4">
        <v>84</v>
      </c>
      <c r="E142" s="5" t="str">
        <f ca="1">CONCATENATE(INDIRECT(ADDRESS(D142+3,2,1,,"LIST")))</f>
        <v>Лысенко Дмитрий</v>
      </c>
      <c r="F142" s="5" t="str">
        <f ca="1">CONCATENATE(INDIRECT(ADDRESS(B142+3,4,1,,"LIST")))</f>
        <v>ФТА Курск</v>
      </c>
      <c r="G142" s="5"/>
    </row>
    <row r="143" spans="1:7" ht="12.75">
      <c r="A143" s="7">
        <v>3</v>
      </c>
      <c r="B143" s="4">
        <v>205</v>
      </c>
      <c r="C143" s="5" t="str">
        <f ca="1">CONCATENATE(INDIRECT(ADDRESS(B143+3,2,1,,"LIST")))</f>
        <v>Брежнев Андрей</v>
      </c>
      <c r="D143" s="4">
        <v>207</v>
      </c>
      <c r="E143" s="5" t="str">
        <f ca="1">CONCATENATE(INDIRECT(ADDRESS(D143+3,2,1,,"LIST")))</f>
        <v>Василец Иван</v>
      </c>
      <c r="F143" s="5" t="str">
        <f ca="1">CONCATENATE(INDIRECT(ADDRESS(B143+3,4,1,,"LIST")))</f>
        <v>ФТА С.Петербург</v>
      </c>
      <c r="G143" s="5"/>
    </row>
    <row r="145" spans="1:7" ht="12.75">
      <c r="A145" s="2" t="s">
        <v>30</v>
      </c>
      <c r="B145" s="2"/>
      <c r="C145" s="2"/>
      <c r="D145" s="2"/>
      <c r="E145" s="2"/>
      <c r="F145" s="2"/>
      <c r="G145" s="2"/>
    </row>
    <row r="146" spans="1:7" ht="12.75">
      <c r="A146" s="3">
        <v>1</v>
      </c>
      <c r="B146" s="4">
        <v>25</v>
      </c>
      <c r="C146" s="5" t="str">
        <f ca="1">CONCATENATE(INDIRECT(ADDRESS(B146+3,2,1,,"LIST")))</f>
        <v>Щепихин Дмитрий</v>
      </c>
      <c r="D146" s="4">
        <v>26</v>
      </c>
      <c r="E146" s="5" t="str">
        <f ca="1">CONCATENATE(INDIRECT(ADDRESS(D146+3,2,1,,"LIST")))</f>
        <v>Голиков Ростислав</v>
      </c>
      <c r="F146" s="5" t="str">
        <f ca="1">CONCATENATE(INDIRECT(ADDRESS(B146+3,4,1,,"LIST")))</f>
        <v>ФТА Курск</v>
      </c>
      <c r="G146" s="5"/>
    </row>
    <row r="147" spans="1:7" ht="12.75">
      <c r="A147" s="6">
        <v>2</v>
      </c>
      <c r="B147" s="4">
        <v>11</v>
      </c>
      <c r="C147" s="5" t="str">
        <f ca="1">CONCATENATE(INDIRECT(ADDRESS(B147+3,2,1,,"LIST")))</f>
        <v>Склярук Иван</v>
      </c>
      <c r="D147" s="4">
        <v>12</v>
      </c>
      <c r="E147" s="5" t="str">
        <f ca="1">CONCATENATE(INDIRECT(ADDRESS(D147+3,2,1,,"LIST")))</f>
        <v>Малыхин Дмитрий</v>
      </c>
      <c r="F147" s="5" t="str">
        <f ca="1">CONCATENATE(INDIRECT(ADDRESS(B147+3,4,1,,"LIST")))</f>
        <v>ФТА Курск</v>
      </c>
      <c r="G147" s="5"/>
    </row>
    <row r="148" spans="1:7" ht="12.75">
      <c r="A148" s="7">
        <v>3</v>
      </c>
      <c r="B148" s="4">
        <v>81</v>
      </c>
      <c r="C148" s="5" t="str">
        <f ca="1">CONCATENATE(INDIRECT(ADDRESS(B148+3,2,1,,"LIST")))</f>
        <v>Лысенко Татьяна</v>
      </c>
      <c r="D148" s="4">
        <v>82</v>
      </c>
      <c r="E148" s="5" t="str">
        <f ca="1">CONCATENATE(INDIRECT(ADDRESS(D148+3,2,1,,"LIST")))</f>
        <v>Беседин Андрей</v>
      </c>
      <c r="F148" s="5" t="str">
        <f ca="1">CONCATENATE(INDIRECT(ADDRESS(B148+3,4,1,,"LIST")))</f>
        <v>ФТА Курск</v>
      </c>
      <c r="G148" s="5"/>
    </row>
    <row r="150" spans="1:7" ht="12.75">
      <c r="A150" s="2" t="s">
        <v>31</v>
      </c>
      <c r="B150" s="2"/>
      <c r="C150" s="2"/>
      <c r="D150" s="2"/>
      <c r="E150" s="2"/>
      <c r="F150" s="2"/>
      <c r="G150" s="2"/>
    </row>
    <row r="151" spans="1:7" ht="12.75">
      <c r="A151" s="3">
        <v>1</v>
      </c>
      <c r="B151" s="4">
        <v>211</v>
      </c>
      <c r="C151" s="5" t="str">
        <f ca="1">CONCATENATE(INDIRECT(ADDRESS(B151+3,2,1,,"LIST")))</f>
        <v>Кочетов Павел</v>
      </c>
      <c r="D151" s="4">
        <v>12</v>
      </c>
      <c r="E151" s="5" t="str">
        <f ca="1">CONCATENATE(INDIRECT(ADDRESS(D151+3,2,1,,"LIST")))</f>
        <v>Малыхин Дмитрий</v>
      </c>
      <c r="F151" s="5" t="str">
        <f ca="1">CONCATENATE(INDIRECT(ADDRESS(B151+3,4,1,,"LIST")))</f>
        <v>ФТА Москва МИФИ</v>
      </c>
      <c r="G151" s="5"/>
    </row>
    <row r="152" spans="1:7" ht="12.75">
      <c r="A152" s="6">
        <v>2</v>
      </c>
      <c r="B152" s="4">
        <v>189</v>
      </c>
      <c r="C152" s="5" t="str">
        <f ca="1">CONCATENATE(INDIRECT(ADDRESS(B152+3,2,1,,"LIST")))</f>
        <v>Бекетов Олег</v>
      </c>
      <c r="D152" s="4">
        <v>190</v>
      </c>
      <c r="E152" s="5" t="str">
        <f ca="1">CONCATENATE(INDIRECT(ADDRESS(D152+3,2,1,,"LIST")))</f>
        <v>Гордеева Татьяна</v>
      </c>
      <c r="F152" s="5" t="str">
        <f ca="1">CONCATENATE(INDIRECT(ADDRESS(B152+3,4,1,,"LIST")))</f>
        <v>ФСА БеКСАй</v>
      </c>
      <c r="G152" s="5"/>
    </row>
    <row r="153" spans="1:7" ht="12.75">
      <c r="A153" s="7">
        <v>3</v>
      </c>
      <c r="B153" s="4">
        <v>25</v>
      </c>
      <c r="C153" s="5" t="str">
        <f ca="1">CONCATENATE(INDIRECT(ADDRESS(B153+3,2,1,,"LIST")))</f>
        <v>Щепихин Дмитрий</v>
      </c>
      <c r="D153" s="4">
        <v>26</v>
      </c>
      <c r="E153" s="5" t="str">
        <f ca="1">CONCATENATE(INDIRECT(ADDRESS(D153+3,2,1,,"LIST")))</f>
        <v>Голиков Ростислав</v>
      </c>
      <c r="F153" s="5" t="str">
        <f ca="1">CONCATENATE(INDIRECT(ADDRESS(B153+3,4,1,,"LIST")))</f>
        <v>ФТА Курск</v>
      </c>
      <c r="G153" s="5"/>
    </row>
    <row r="155" spans="1:9" ht="12.75">
      <c r="A155" s="2" t="s">
        <v>32</v>
      </c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3">
        <v>1</v>
      </c>
      <c r="B156" s="4">
        <v>25</v>
      </c>
      <c r="C156" s="5" t="str">
        <f ca="1">CONCATENATE(INDIRECT(ADDRESS(B156+3,2,1,,"LIST")))</f>
        <v>Щепихин Дмитрий</v>
      </c>
      <c r="D156" s="4">
        <v>26</v>
      </c>
      <c r="E156" s="5" t="str">
        <f ca="1">CONCATENATE(INDIRECT(ADDRESS(D156+3,2,1,,"LIST")))</f>
        <v>Голиков Ростислав</v>
      </c>
      <c r="F156" s="4">
        <v>12</v>
      </c>
      <c r="G156" s="5" t="str">
        <f ca="1">CONCATENATE(INDIRECT(ADDRESS(F156+3,2,1,,"LIST")))</f>
        <v>Малыхин Дмитрий</v>
      </c>
      <c r="H156" s="5" t="str">
        <f ca="1">CONCATENATE(INDIRECT(ADDRESS(B156+3,4,1,,"LIST")))</f>
        <v>ФТА Курск</v>
      </c>
      <c r="I156" s="5"/>
    </row>
    <row r="157" spans="1:9" ht="12.75">
      <c r="A157" s="6">
        <v>2</v>
      </c>
      <c r="B157" s="4">
        <v>81</v>
      </c>
      <c r="C157" s="5" t="str">
        <f ca="1">CONCATENATE(INDIRECT(ADDRESS(B157+3,2,1,,"LIST")))</f>
        <v>Лысенко Татьяна</v>
      </c>
      <c r="D157" s="4">
        <v>82</v>
      </c>
      <c r="E157" s="5" t="str">
        <f ca="1">CONCATENATE(INDIRECT(ADDRESS(D157+3,2,1,,"LIST")))</f>
        <v>Беседин Андрей</v>
      </c>
      <c r="F157" s="4">
        <v>83</v>
      </c>
      <c r="G157" s="5" t="str">
        <f ca="1">CONCATENATE(INDIRECT(ADDRESS(F157+3,2,1,,"LIST")))</f>
        <v>Пуляев Алексей</v>
      </c>
      <c r="H157" s="5" t="str">
        <f ca="1">CONCATENATE(INDIRECT(ADDRESS(B157+3,4,1,,"LIST")))</f>
        <v>ФТА Курск</v>
      </c>
      <c r="I157" s="5"/>
    </row>
    <row r="158" spans="1:9" ht="12.75">
      <c r="A158" s="7">
        <v>3</v>
      </c>
      <c r="B158" s="4">
        <v>200</v>
      </c>
      <c r="C158" s="5" t="str">
        <f ca="1">CONCATENATE(INDIRECT(ADDRESS(B158+3,2,1,,"LIST")))</f>
        <v>Евсеева Виктория</v>
      </c>
      <c r="D158" s="4">
        <v>201</v>
      </c>
      <c r="E158" s="5" t="str">
        <f ca="1">CONCATENATE(INDIRECT(ADDRESS(D158+3,2,1,,"LIST")))</f>
        <v>Ермишкина Анна</v>
      </c>
      <c r="F158" s="4">
        <v>202</v>
      </c>
      <c r="G158" s="5" t="str">
        <f ca="1">CONCATENATE(INDIRECT(ADDRESS(F158+3,2,1,,"LIST")))</f>
        <v>Павлиди Екатерина</v>
      </c>
      <c r="H158" s="5" t="str">
        <f ca="1">CONCATENATE(INDIRECT(ADDRESS(B158+3,4,1,,"LIST")))</f>
        <v>ФТА С.Петербург</v>
      </c>
      <c r="I158" s="5"/>
    </row>
  </sheetData>
  <sheetProtection selectLockedCells="1" selectUnlockedCells="1"/>
  <mergeCells count="126">
    <mergeCell ref="A1:G1"/>
    <mergeCell ref="A3:G3"/>
    <mergeCell ref="F4:G4"/>
    <mergeCell ref="F5:G5"/>
    <mergeCell ref="F6:G6"/>
    <mergeCell ref="A8:G8"/>
    <mergeCell ref="F9:G9"/>
    <mergeCell ref="F10:G10"/>
    <mergeCell ref="F11:G11"/>
    <mergeCell ref="A13:G13"/>
    <mergeCell ref="F14:G14"/>
    <mergeCell ref="F15:G15"/>
    <mergeCell ref="F16:G16"/>
    <mergeCell ref="A18:G18"/>
    <mergeCell ref="F19:G19"/>
    <mergeCell ref="F20:G20"/>
    <mergeCell ref="F21:G21"/>
    <mergeCell ref="A23:G23"/>
    <mergeCell ref="F24:G24"/>
    <mergeCell ref="F25:G25"/>
    <mergeCell ref="A27:G27"/>
    <mergeCell ref="F28:G28"/>
    <mergeCell ref="F29:G29"/>
    <mergeCell ref="F30:G30"/>
    <mergeCell ref="A32:G32"/>
    <mergeCell ref="F33:G33"/>
    <mergeCell ref="F34:G34"/>
    <mergeCell ref="F35:G35"/>
    <mergeCell ref="A37:G37"/>
    <mergeCell ref="F38:G38"/>
    <mergeCell ref="F39:G39"/>
    <mergeCell ref="F40:G40"/>
    <mergeCell ref="A42:G42"/>
    <mergeCell ref="F43:G43"/>
    <mergeCell ref="F44:G44"/>
    <mergeCell ref="F45:G45"/>
    <mergeCell ref="A47:G47"/>
    <mergeCell ref="F48:G48"/>
    <mergeCell ref="F49:G49"/>
    <mergeCell ref="A51:E51"/>
    <mergeCell ref="D52:E52"/>
    <mergeCell ref="D53:E53"/>
    <mergeCell ref="D54:E54"/>
    <mergeCell ref="A56:E56"/>
    <mergeCell ref="D57:E57"/>
    <mergeCell ref="D58:E58"/>
    <mergeCell ref="D59:E59"/>
    <mergeCell ref="A61:E61"/>
    <mergeCell ref="D62:E62"/>
    <mergeCell ref="D63:E63"/>
    <mergeCell ref="D64:E64"/>
    <mergeCell ref="A66:E66"/>
    <mergeCell ref="D67:E67"/>
    <mergeCell ref="D68:E68"/>
    <mergeCell ref="D69:E69"/>
    <mergeCell ref="A71:E71"/>
    <mergeCell ref="D72:E72"/>
    <mergeCell ref="D73:E73"/>
    <mergeCell ref="D74:E74"/>
    <mergeCell ref="A76:E76"/>
    <mergeCell ref="D77:E77"/>
    <mergeCell ref="D78:E78"/>
    <mergeCell ref="D79:E79"/>
    <mergeCell ref="A81:E81"/>
    <mergeCell ref="D82:E82"/>
    <mergeCell ref="D83:E83"/>
    <mergeCell ref="D84:E84"/>
    <mergeCell ref="A86:E86"/>
    <mergeCell ref="D87:E87"/>
    <mergeCell ref="D88:E88"/>
    <mergeCell ref="D89:E89"/>
    <mergeCell ref="A91:E91"/>
    <mergeCell ref="D92:E92"/>
    <mergeCell ref="D93:E93"/>
    <mergeCell ref="D94:E94"/>
    <mergeCell ref="A96:E96"/>
    <mergeCell ref="D97:E97"/>
    <mergeCell ref="D98:E98"/>
    <mergeCell ref="D99:E99"/>
    <mergeCell ref="A101:E101"/>
    <mergeCell ref="D102:E102"/>
    <mergeCell ref="D103:E103"/>
    <mergeCell ref="A105:E105"/>
    <mergeCell ref="D106:E106"/>
    <mergeCell ref="D107:E107"/>
    <mergeCell ref="D108:E108"/>
    <mergeCell ref="A110:E110"/>
    <mergeCell ref="D111:E111"/>
    <mergeCell ref="D112:E112"/>
    <mergeCell ref="D113:E113"/>
    <mergeCell ref="A115:E115"/>
    <mergeCell ref="D116:E116"/>
    <mergeCell ref="D117:E117"/>
    <mergeCell ref="D118:E118"/>
    <mergeCell ref="A120:E120"/>
    <mergeCell ref="D121:E121"/>
    <mergeCell ref="D122:E122"/>
    <mergeCell ref="D123:E123"/>
    <mergeCell ref="A125:E125"/>
    <mergeCell ref="D126:E126"/>
    <mergeCell ref="D127:E127"/>
    <mergeCell ref="D128:E128"/>
    <mergeCell ref="A130:E130"/>
    <mergeCell ref="D131:E131"/>
    <mergeCell ref="D132:E132"/>
    <mergeCell ref="D133:E133"/>
    <mergeCell ref="A135:G135"/>
    <mergeCell ref="F136:G136"/>
    <mergeCell ref="F137:G137"/>
    <mergeCell ref="F138:G138"/>
    <mergeCell ref="A140:G140"/>
    <mergeCell ref="F141:G141"/>
    <mergeCell ref="F142:G142"/>
    <mergeCell ref="F143:G143"/>
    <mergeCell ref="A145:G145"/>
    <mergeCell ref="F146:G146"/>
    <mergeCell ref="F147:G147"/>
    <mergeCell ref="F148:G148"/>
    <mergeCell ref="A150:G150"/>
    <mergeCell ref="F151:G151"/>
    <mergeCell ref="F152:G152"/>
    <mergeCell ref="F153:G153"/>
    <mergeCell ref="A155:I155"/>
    <mergeCell ref="H156:I156"/>
    <mergeCell ref="H157:I157"/>
    <mergeCell ref="H158:I15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90" zoomScaleNormal="90" workbookViewId="0" topLeftCell="A1">
      <selection activeCell="E35" sqref="E35"/>
    </sheetView>
  </sheetViews>
  <sheetFormatPr defaultColWidth="10.28125" defaultRowHeight="15"/>
  <cols>
    <col min="1" max="1" width="35.140625" style="8" customWidth="1"/>
    <col min="2" max="4" width="5.421875" style="0" customWidth="1"/>
    <col min="5" max="13" width="5.421875" style="9" customWidth="1"/>
    <col min="14" max="14" width="5.421875" style="0" customWidth="1"/>
    <col min="15" max="31" width="5.421875" style="9" customWidth="1"/>
    <col min="32" max="35" width="3.57421875" style="9" customWidth="1"/>
    <col min="36" max="59" width="4.421875" style="9" customWidth="1"/>
    <col min="60" max="62" width="4.421875" style="0" customWidth="1"/>
    <col min="63" max="63" width="5.00390625" style="0" customWidth="1"/>
    <col min="64" max="16384" width="10.140625" style="0" customWidth="1"/>
  </cols>
  <sheetData>
    <row r="1" spans="1:34" ht="12.75">
      <c r="A1" s="10"/>
      <c r="B1" s="11">
        <v>1</v>
      </c>
      <c r="C1" s="11"/>
      <c r="D1" s="11"/>
      <c r="E1" s="12">
        <v>2</v>
      </c>
      <c r="F1" s="12"/>
      <c r="G1" s="12"/>
      <c r="H1" s="12">
        <v>3</v>
      </c>
      <c r="I1" s="12"/>
      <c r="J1" s="12"/>
      <c r="K1" s="12">
        <v>4</v>
      </c>
      <c r="L1" s="12"/>
      <c r="M1" s="12"/>
      <c r="N1" s="12">
        <v>5</v>
      </c>
      <c r="O1" s="12"/>
      <c r="P1" s="12"/>
      <c r="Q1" s="12">
        <v>6</v>
      </c>
      <c r="R1" s="12"/>
      <c r="S1" s="12"/>
      <c r="T1" s="12">
        <v>7</v>
      </c>
      <c r="U1" s="12"/>
      <c r="V1" s="12"/>
      <c r="W1" s="12">
        <v>8</v>
      </c>
      <c r="X1" s="12"/>
      <c r="Y1" s="12"/>
      <c r="Z1" s="12">
        <v>9</v>
      </c>
      <c r="AA1" s="12"/>
      <c r="AB1" s="12"/>
      <c r="AC1" s="12">
        <v>10</v>
      </c>
      <c r="AD1" s="12"/>
      <c r="AE1" s="12"/>
      <c r="AF1"/>
      <c r="AG1"/>
      <c r="AH1"/>
    </row>
    <row r="2" spans="1:34" ht="12.75">
      <c r="A2" s="10"/>
      <c r="B2" s="13" t="str">
        <f ca="1">CONCATENATE(INDIRECT(ADDRESS(B1,2,2,,"CLUBS")))</f>
        <v>ФТА Курск</v>
      </c>
      <c r="C2" s="13"/>
      <c r="D2" s="13" t="str">
        <f ca="1">CONCATENATE(INDIRECT(ADDRESS(D1+172,2,1,,"LIST")))</f>
        <v>Ланников Денис</v>
      </c>
      <c r="E2" s="13" t="str">
        <f ca="1">CONCATENATE(INDIRECT(ADDRESS(E1,2,2,,"CLUBS")))</f>
        <v>ФСА БеКСАй</v>
      </c>
      <c r="F2" s="13"/>
      <c r="G2" s="13" t="str">
        <f ca="1">CONCATENATE(INDIRECT(ADDRESS(G1+172,2,1,,"LIST")))</f>
        <v>Ланников Денис</v>
      </c>
      <c r="H2" s="13" t="str">
        <f ca="1">CONCATENATE(INDIRECT(ADDRESS(H1,2,2,,"CLUBS")))</f>
        <v>ФСА Кадзе Но Рю</v>
      </c>
      <c r="I2" s="13"/>
      <c r="J2" s="13" t="str">
        <f ca="1">CONCATENATE(INDIRECT(ADDRESS(J1+172,2,1,,"LIST")))</f>
        <v>Ланников Денис</v>
      </c>
      <c r="K2" s="13" t="str">
        <f ca="1">CONCATENATE(INDIRECT(ADDRESS(K1,2,2,,"CLUBS")))</f>
        <v>ФСА МВА</v>
      </c>
      <c r="L2" s="13"/>
      <c r="M2" s="13" t="str">
        <f ca="1">CONCATENATE(INDIRECT(ADDRESS(M1+172,2,1,,"LIST")))</f>
        <v>Ланников Денис</v>
      </c>
      <c r="N2" s="13" t="str">
        <f ca="1">CONCATENATE(INDIRECT(ADDRESS(N1,2,2,,"CLUBS")))</f>
        <v>ФСА Московск.обл.</v>
      </c>
      <c r="O2" s="13"/>
      <c r="P2" s="13" t="str">
        <f ca="1">CONCATENATE(INDIRECT(ADDRESS(P1+172,2,1,,"LIST")))</f>
        <v>Ланников Денис</v>
      </c>
      <c r="Q2" s="13" t="str">
        <f ca="1">CONCATENATE(INDIRECT(ADDRESS(Q1,2,2,,"CLUBS")))</f>
        <v>ФТА Белгород</v>
      </c>
      <c r="R2" s="13"/>
      <c r="S2" s="13" t="str">
        <f ca="1">CONCATENATE(INDIRECT(ADDRESS(S1+172,2,1,,"LIST")))</f>
        <v>Ланников Денис</v>
      </c>
      <c r="T2" s="13" t="str">
        <f ca="1">CONCATENATE(INDIRECT(ADDRESS(T1,2,2,,"CLUBS")))</f>
        <v>ФТА Москва МИФИ</v>
      </c>
      <c r="U2" s="13"/>
      <c r="V2" s="13" t="str">
        <f ca="1">CONCATENATE(INDIRECT(ADDRESS(V1+172,2,1,,"LIST")))</f>
        <v>Ланников Денис</v>
      </c>
      <c r="W2" s="13" t="str">
        <f ca="1">CONCATENATE(INDIRECT(ADDRESS(W1,2,2,,"CLUBS")))</f>
        <v>ФТА С.Петербург</v>
      </c>
      <c r="X2" s="13"/>
      <c r="Y2" s="13" t="str">
        <f ca="1">CONCATENATE(INDIRECT(ADDRESS(Y1+172,2,1,,"LIST")))</f>
        <v>Ланников Денис</v>
      </c>
      <c r="Z2" s="13" t="str">
        <f ca="1">CONCATENATE(INDIRECT(ADDRESS(Z1,2,2,,"CLUBS")))</f>
        <v>ФТА Ст.Оскол</v>
      </c>
      <c r="AA2" s="13"/>
      <c r="AB2" s="13" t="str">
        <f ca="1">CONCATENATE(INDIRECT(ADDRESS(AB1+172,2,1,,"LIST")))</f>
        <v>Ланников Денис</v>
      </c>
      <c r="AC2" s="13" t="str">
        <f ca="1">CONCATENATE(INDIRECT(ADDRESS(AC1,2,2,,"CLUBS")))</f>
        <v>ФТА Губкин</v>
      </c>
      <c r="AD2" s="13"/>
      <c r="AE2" s="13" t="str">
        <f ca="1">CONCATENATE(INDIRECT(ADDRESS(AE1+172,2,1,,"LIST")))</f>
        <v>Ланников Денис</v>
      </c>
      <c r="AF2"/>
      <c r="AG2"/>
      <c r="AH2"/>
    </row>
    <row r="3" spans="1:34" ht="12.75">
      <c r="A3" s="14" t="s">
        <v>33</v>
      </c>
      <c r="B3" s="15">
        <v>1</v>
      </c>
      <c r="C3" s="16"/>
      <c r="D3" s="17"/>
      <c r="E3" s="18"/>
      <c r="F3" s="19">
        <v>1</v>
      </c>
      <c r="G3" s="20">
        <v>1</v>
      </c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/>
      <c r="AG3"/>
      <c r="AH3"/>
    </row>
    <row r="4" spans="1:34" ht="12.75">
      <c r="A4" s="14" t="s">
        <v>34</v>
      </c>
      <c r="B4" s="15"/>
      <c r="C4" s="16">
        <v>1</v>
      </c>
      <c r="D4" s="17"/>
      <c r="E4" s="18">
        <v>1</v>
      </c>
      <c r="F4" s="19"/>
      <c r="G4" s="20"/>
      <c r="H4" s="18"/>
      <c r="I4" s="19"/>
      <c r="J4" s="20"/>
      <c r="K4" s="18"/>
      <c r="L4" s="19"/>
      <c r="M4" s="20"/>
      <c r="N4" s="18"/>
      <c r="O4" s="19"/>
      <c r="P4" s="20"/>
      <c r="Q4" s="18"/>
      <c r="R4" s="19"/>
      <c r="S4" s="20">
        <v>1</v>
      </c>
      <c r="T4" s="18"/>
      <c r="U4" s="19"/>
      <c r="V4" s="20"/>
      <c r="W4" s="18"/>
      <c r="X4" s="19"/>
      <c r="Y4" s="20"/>
      <c r="Z4" s="18"/>
      <c r="AA4" s="19"/>
      <c r="AB4" s="20"/>
      <c r="AC4" s="18"/>
      <c r="AD4" s="19"/>
      <c r="AE4" s="20"/>
      <c r="AF4"/>
      <c r="AG4"/>
      <c r="AH4"/>
    </row>
    <row r="5" spans="1:34" ht="12.75">
      <c r="A5" s="14" t="s">
        <v>35</v>
      </c>
      <c r="B5" s="15"/>
      <c r="C5" s="16">
        <v>1</v>
      </c>
      <c r="D5" s="17"/>
      <c r="E5" s="18"/>
      <c r="F5" s="19"/>
      <c r="G5" s="20">
        <v>1</v>
      </c>
      <c r="H5" s="18"/>
      <c r="I5" s="19"/>
      <c r="J5" s="20"/>
      <c r="K5" s="18"/>
      <c r="L5" s="19"/>
      <c r="M5" s="20"/>
      <c r="N5" s="18">
        <v>1</v>
      </c>
      <c r="O5" s="19"/>
      <c r="P5" s="20"/>
      <c r="Q5" s="18"/>
      <c r="R5" s="19"/>
      <c r="S5" s="20"/>
      <c r="T5" s="18"/>
      <c r="U5" s="19"/>
      <c r="V5" s="20"/>
      <c r="W5" s="18"/>
      <c r="X5" s="19"/>
      <c r="Y5" s="20"/>
      <c r="Z5" s="18"/>
      <c r="AA5" s="19"/>
      <c r="AB5" s="20"/>
      <c r="AC5" s="18"/>
      <c r="AD5" s="19"/>
      <c r="AE5" s="20"/>
      <c r="AF5"/>
      <c r="AG5"/>
      <c r="AH5"/>
    </row>
    <row r="6" spans="1:34" ht="12.75">
      <c r="A6" s="14" t="s">
        <v>36</v>
      </c>
      <c r="B6" s="15">
        <v>1</v>
      </c>
      <c r="C6" s="16">
        <v>1</v>
      </c>
      <c r="D6" s="17"/>
      <c r="E6" s="18"/>
      <c r="F6" s="19"/>
      <c r="G6" s="20"/>
      <c r="H6" s="18"/>
      <c r="I6" s="19"/>
      <c r="J6" s="20"/>
      <c r="K6" s="18"/>
      <c r="L6" s="19"/>
      <c r="M6" s="20"/>
      <c r="N6" s="18"/>
      <c r="O6" s="19"/>
      <c r="P6" s="20"/>
      <c r="Q6" s="18"/>
      <c r="R6" s="19"/>
      <c r="S6" s="20"/>
      <c r="T6" s="18"/>
      <c r="U6" s="19"/>
      <c r="V6" s="20"/>
      <c r="W6" s="18"/>
      <c r="X6" s="19"/>
      <c r="Y6" s="20">
        <v>1</v>
      </c>
      <c r="Z6" s="18"/>
      <c r="AA6" s="19"/>
      <c r="AB6" s="20"/>
      <c r="AC6" s="18"/>
      <c r="AD6" s="19"/>
      <c r="AE6" s="20"/>
      <c r="AF6"/>
      <c r="AG6"/>
      <c r="AH6"/>
    </row>
    <row r="7" spans="1:34" ht="12.75">
      <c r="A7" s="14" t="s">
        <v>37</v>
      </c>
      <c r="B7" s="15">
        <v>1</v>
      </c>
      <c r="C7" s="16"/>
      <c r="D7" s="17"/>
      <c r="E7" s="18"/>
      <c r="F7" s="19">
        <v>1</v>
      </c>
      <c r="G7" s="20"/>
      <c r="H7" s="18"/>
      <c r="I7" s="19"/>
      <c r="J7" s="20"/>
      <c r="K7" s="18"/>
      <c r="L7" s="19"/>
      <c r="M7" s="20"/>
      <c r="N7" s="18"/>
      <c r="O7" s="19"/>
      <c r="P7" s="20"/>
      <c r="Q7" s="18"/>
      <c r="R7" s="19"/>
      <c r="S7" s="20"/>
      <c r="T7" s="18"/>
      <c r="U7" s="19"/>
      <c r="V7" s="20"/>
      <c r="W7" s="18"/>
      <c r="X7" s="19"/>
      <c r="Y7" s="20"/>
      <c r="Z7" s="18"/>
      <c r="AA7" s="19"/>
      <c r="AB7" s="20"/>
      <c r="AC7" s="18"/>
      <c r="AD7" s="19"/>
      <c r="AE7" s="20"/>
      <c r="AF7"/>
      <c r="AG7"/>
      <c r="AH7"/>
    </row>
    <row r="8" spans="1:34" ht="12.75">
      <c r="A8" s="21" t="s">
        <v>38</v>
      </c>
      <c r="B8" s="15"/>
      <c r="C8" s="16"/>
      <c r="D8" s="17">
        <v>1</v>
      </c>
      <c r="E8" s="18">
        <v>1</v>
      </c>
      <c r="F8" s="19">
        <v>1</v>
      </c>
      <c r="G8" s="20"/>
      <c r="H8" s="18"/>
      <c r="I8" s="19"/>
      <c r="J8" s="20"/>
      <c r="K8" s="18"/>
      <c r="L8" s="19"/>
      <c r="M8" s="20"/>
      <c r="N8" s="18"/>
      <c r="O8" s="19"/>
      <c r="P8" s="20"/>
      <c r="Q8" s="18"/>
      <c r="R8" s="19"/>
      <c r="S8" s="20"/>
      <c r="T8" s="18"/>
      <c r="U8" s="19"/>
      <c r="V8" s="20"/>
      <c r="W8" s="18"/>
      <c r="X8" s="19"/>
      <c r="Y8" s="20"/>
      <c r="Z8" s="18"/>
      <c r="AA8" s="19"/>
      <c r="AB8" s="20"/>
      <c r="AC8" s="18"/>
      <c r="AD8" s="19"/>
      <c r="AE8" s="20"/>
      <c r="AF8"/>
      <c r="AG8"/>
      <c r="AH8"/>
    </row>
    <row r="9" spans="1:34" ht="12.75">
      <c r="A9" s="21" t="s">
        <v>39</v>
      </c>
      <c r="B9" s="15"/>
      <c r="C9" s="16"/>
      <c r="D9" s="17"/>
      <c r="E9" s="18">
        <v>1</v>
      </c>
      <c r="F9" s="19"/>
      <c r="G9" s="20">
        <v>1</v>
      </c>
      <c r="H9" s="18"/>
      <c r="I9" s="19"/>
      <c r="J9" s="20"/>
      <c r="K9" s="18"/>
      <c r="L9" s="19"/>
      <c r="M9" s="20"/>
      <c r="N9" s="18"/>
      <c r="O9" s="19"/>
      <c r="P9" s="20"/>
      <c r="Q9" s="18"/>
      <c r="R9" s="19">
        <v>1</v>
      </c>
      <c r="S9" s="20"/>
      <c r="T9" s="18"/>
      <c r="U9" s="19"/>
      <c r="V9" s="20"/>
      <c r="W9" s="18"/>
      <c r="X9" s="19"/>
      <c r="Y9" s="20"/>
      <c r="Z9" s="18"/>
      <c r="AA9" s="19"/>
      <c r="AB9" s="20"/>
      <c r="AC9" s="18"/>
      <c r="AD9" s="19"/>
      <c r="AE9" s="20"/>
      <c r="AF9"/>
      <c r="AG9"/>
      <c r="AH9"/>
    </row>
    <row r="10" spans="1:34" ht="12.75">
      <c r="A10" s="21" t="s">
        <v>40</v>
      </c>
      <c r="B10" s="15">
        <v>1</v>
      </c>
      <c r="C10" s="16"/>
      <c r="D10" s="17">
        <v>1</v>
      </c>
      <c r="E10" s="18"/>
      <c r="F10" s="19">
        <v>1</v>
      </c>
      <c r="G10" s="20"/>
      <c r="H10" s="18"/>
      <c r="I10" s="19"/>
      <c r="J10" s="20"/>
      <c r="K10" s="18"/>
      <c r="L10" s="19"/>
      <c r="M10" s="20"/>
      <c r="N10" s="18"/>
      <c r="O10" s="19"/>
      <c r="P10" s="20"/>
      <c r="Q10" s="18"/>
      <c r="R10" s="19"/>
      <c r="S10" s="20"/>
      <c r="T10" s="18"/>
      <c r="U10" s="19"/>
      <c r="V10" s="20"/>
      <c r="W10" s="18"/>
      <c r="X10" s="19"/>
      <c r="Y10" s="20"/>
      <c r="Z10" s="18"/>
      <c r="AA10" s="19"/>
      <c r="AB10" s="20"/>
      <c r="AC10" s="18"/>
      <c r="AD10" s="19"/>
      <c r="AE10" s="20"/>
      <c r="AF10"/>
      <c r="AG10"/>
      <c r="AH10"/>
    </row>
    <row r="11" spans="1:34" ht="12.75">
      <c r="A11" s="21" t="s">
        <v>41</v>
      </c>
      <c r="B11" s="15">
        <v>1</v>
      </c>
      <c r="C11" s="16">
        <v>1</v>
      </c>
      <c r="D11" s="17">
        <v>1</v>
      </c>
      <c r="E11" s="18"/>
      <c r="F11" s="19"/>
      <c r="G11" s="20"/>
      <c r="H11" s="18"/>
      <c r="I11" s="19"/>
      <c r="J11" s="20"/>
      <c r="K11" s="18"/>
      <c r="L11" s="19"/>
      <c r="M11" s="20"/>
      <c r="N11" s="18"/>
      <c r="O11" s="19"/>
      <c r="P11" s="20"/>
      <c r="Q11" s="18"/>
      <c r="R11" s="19"/>
      <c r="S11" s="20"/>
      <c r="T11" s="18"/>
      <c r="U11" s="19"/>
      <c r="V11" s="20"/>
      <c r="W11" s="18"/>
      <c r="X11" s="19"/>
      <c r="Y11" s="20"/>
      <c r="Z11" s="18"/>
      <c r="AA11" s="19"/>
      <c r="AB11" s="20"/>
      <c r="AC11" s="18"/>
      <c r="AD11" s="19"/>
      <c r="AE11" s="20"/>
      <c r="AF11"/>
      <c r="AG11"/>
      <c r="AH11"/>
    </row>
    <row r="12" spans="1:34" ht="12.75">
      <c r="A12" s="21" t="s">
        <v>42</v>
      </c>
      <c r="B12" s="15">
        <v>1</v>
      </c>
      <c r="C12" s="16"/>
      <c r="D12" s="17"/>
      <c r="E12" s="18"/>
      <c r="F12" s="19">
        <v>1</v>
      </c>
      <c r="G12" s="20"/>
      <c r="H12" s="18"/>
      <c r="I12" s="19"/>
      <c r="J12" s="20"/>
      <c r="K12" s="18"/>
      <c r="L12" s="19"/>
      <c r="M12" s="20"/>
      <c r="N12" s="18"/>
      <c r="O12" s="19"/>
      <c r="P12" s="20"/>
      <c r="Q12" s="18"/>
      <c r="R12" s="19"/>
      <c r="S12" s="20"/>
      <c r="T12" s="18"/>
      <c r="U12" s="19"/>
      <c r="V12" s="20"/>
      <c r="W12" s="18"/>
      <c r="X12" s="19"/>
      <c r="Y12" s="20"/>
      <c r="Z12" s="18"/>
      <c r="AA12" s="19"/>
      <c r="AB12" s="20"/>
      <c r="AC12" s="18"/>
      <c r="AD12" s="19"/>
      <c r="AE12" s="20"/>
      <c r="AF12"/>
      <c r="AG12"/>
      <c r="AH12"/>
    </row>
    <row r="13" spans="1:34" ht="12.75">
      <c r="A13" s="22" t="s">
        <v>43</v>
      </c>
      <c r="B13" s="15"/>
      <c r="C13" s="16"/>
      <c r="D13" s="17"/>
      <c r="E13" s="18"/>
      <c r="F13" s="19">
        <v>1</v>
      </c>
      <c r="G13" s="20">
        <v>1</v>
      </c>
      <c r="H13" s="18"/>
      <c r="I13" s="19"/>
      <c r="J13" s="20"/>
      <c r="K13" s="18"/>
      <c r="L13" s="19"/>
      <c r="M13" s="20"/>
      <c r="N13" s="18"/>
      <c r="O13" s="19"/>
      <c r="P13" s="20"/>
      <c r="Q13" s="18">
        <v>1</v>
      </c>
      <c r="R13" s="19"/>
      <c r="S13" s="20"/>
      <c r="T13" s="18"/>
      <c r="U13" s="19"/>
      <c r="V13" s="20"/>
      <c r="W13" s="18"/>
      <c r="X13" s="19"/>
      <c r="Y13" s="20"/>
      <c r="Z13" s="18"/>
      <c r="AA13" s="19"/>
      <c r="AB13" s="20"/>
      <c r="AC13" s="18"/>
      <c r="AD13" s="19"/>
      <c r="AE13" s="20"/>
      <c r="AF13"/>
      <c r="AG13"/>
      <c r="AH13"/>
    </row>
    <row r="14" spans="1:34" ht="12.75">
      <c r="A14" s="22" t="s">
        <v>44</v>
      </c>
      <c r="B14" s="15"/>
      <c r="C14" s="16"/>
      <c r="D14" s="17"/>
      <c r="E14" s="18"/>
      <c r="F14" s="19">
        <v>1</v>
      </c>
      <c r="G14" s="20">
        <v>1</v>
      </c>
      <c r="H14" s="18"/>
      <c r="I14" s="19"/>
      <c r="J14" s="20"/>
      <c r="K14" s="18"/>
      <c r="L14" s="19"/>
      <c r="M14" s="20"/>
      <c r="N14" s="18">
        <v>1</v>
      </c>
      <c r="O14" s="19"/>
      <c r="P14" s="20"/>
      <c r="Q14" s="18"/>
      <c r="R14" s="19"/>
      <c r="S14" s="20"/>
      <c r="T14" s="18"/>
      <c r="U14" s="19"/>
      <c r="V14" s="20"/>
      <c r="W14" s="18"/>
      <c r="X14" s="19"/>
      <c r="Y14" s="20"/>
      <c r="Z14" s="18"/>
      <c r="AA14" s="19"/>
      <c r="AB14" s="20"/>
      <c r="AC14" s="18"/>
      <c r="AD14" s="19"/>
      <c r="AE14" s="20"/>
      <c r="AF14"/>
      <c r="AG14"/>
      <c r="AH14"/>
    </row>
    <row r="15" spans="1:34" ht="12.75">
      <c r="A15" s="22" t="s">
        <v>45</v>
      </c>
      <c r="B15" s="15"/>
      <c r="C15" s="16"/>
      <c r="D15" s="17"/>
      <c r="E15" s="18"/>
      <c r="F15" s="19">
        <v>1</v>
      </c>
      <c r="G15" s="20"/>
      <c r="H15" s="18"/>
      <c r="I15" s="19"/>
      <c r="J15" s="20"/>
      <c r="K15" s="18"/>
      <c r="L15" s="19"/>
      <c r="M15" s="20"/>
      <c r="N15" s="18">
        <v>1</v>
      </c>
      <c r="O15" s="19"/>
      <c r="P15" s="20"/>
      <c r="Q15" s="18"/>
      <c r="R15" s="19"/>
      <c r="S15" s="20">
        <v>1</v>
      </c>
      <c r="T15" s="18"/>
      <c r="U15" s="19"/>
      <c r="V15" s="20"/>
      <c r="W15" s="18"/>
      <c r="X15" s="19"/>
      <c r="Y15" s="20"/>
      <c r="Z15" s="18"/>
      <c r="AA15" s="19"/>
      <c r="AB15" s="20"/>
      <c r="AC15" s="18"/>
      <c r="AD15" s="19"/>
      <c r="AE15" s="20"/>
      <c r="AF15"/>
      <c r="AG15"/>
      <c r="AH15"/>
    </row>
    <row r="16" spans="1:31" ht="12.75">
      <c r="A16" s="22" t="s">
        <v>46</v>
      </c>
      <c r="B16" s="15"/>
      <c r="C16" s="16"/>
      <c r="D16" s="17"/>
      <c r="E16" s="18"/>
      <c r="F16" s="19"/>
      <c r="G16" s="20"/>
      <c r="H16" s="18"/>
      <c r="I16" s="19"/>
      <c r="J16" s="20"/>
      <c r="K16" s="18"/>
      <c r="L16" s="19"/>
      <c r="M16" s="20"/>
      <c r="N16" s="18"/>
      <c r="O16" s="19"/>
      <c r="P16" s="20"/>
      <c r="Q16" s="18">
        <v>1</v>
      </c>
      <c r="R16" s="19"/>
      <c r="S16" s="20">
        <v>1</v>
      </c>
      <c r="T16" s="18"/>
      <c r="U16" s="19"/>
      <c r="V16" s="20"/>
      <c r="W16" s="18"/>
      <c r="X16" s="19">
        <v>1</v>
      </c>
      <c r="Y16" s="20"/>
      <c r="Z16" s="18"/>
      <c r="AA16" s="19"/>
      <c r="AB16" s="20"/>
      <c r="AC16" s="18"/>
      <c r="AD16" s="19"/>
      <c r="AE16" s="20"/>
    </row>
    <row r="17" spans="1:31" ht="12.75">
      <c r="A17" s="22" t="s">
        <v>47</v>
      </c>
      <c r="B17" s="15"/>
      <c r="C17" s="16"/>
      <c r="D17" s="17">
        <v>1</v>
      </c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19"/>
      <c r="P17" s="20"/>
      <c r="Q17" s="18"/>
      <c r="R17" s="19"/>
      <c r="S17" s="20"/>
      <c r="T17" s="18"/>
      <c r="U17" s="19"/>
      <c r="V17" s="20"/>
      <c r="W17" s="18"/>
      <c r="X17" s="19"/>
      <c r="Y17" s="20"/>
      <c r="Z17" s="18">
        <v>1</v>
      </c>
      <c r="AA17" s="19">
        <v>1</v>
      </c>
      <c r="AB17" s="20"/>
      <c r="AC17" s="18"/>
      <c r="AD17" s="19"/>
      <c r="AE17" s="20"/>
    </row>
    <row r="18" spans="1:31" ht="12.75">
      <c r="A18" s="22" t="s">
        <v>48</v>
      </c>
      <c r="B18" s="15"/>
      <c r="C18" s="16"/>
      <c r="D18" s="17">
        <v>1</v>
      </c>
      <c r="E18" s="18">
        <v>1</v>
      </c>
      <c r="F18" s="19">
        <v>1</v>
      </c>
      <c r="G18" s="20"/>
      <c r="H18" s="18"/>
      <c r="I18" s="19"/>
      <c r="J18" s="20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</row>
    <row r="19" spans="1:31" ht="12.75">
      <c r="A19" s="21" t="s">
        <v>49</v>
      </c>
      <c r="B19" s="15"/>
      <c r="C19" s="16">
        <v>1</v>
      </c>
      <c r="D19" s="17">
        <v>1</v>
      </c>
      <c r="E19" s="18">
        <v>1</v>
      </c>
      <c r="F19" s="19"/>
      <c r="G19" s="20"/>
      <c r="H19" s="18"/>
      <c r="I19" s="19"/>
      <c r="J19" s="20"/>
      <c r="K19" s="18"/>
      <c r="L19" s="19"/>
      <c r="M19" s="20"/>
      <c r="N19" s="18"/>
      <c r="O19" s="19"/>
      <c r="P19" s="20"/>
      <c r="Q19" s="18"/>
      <c r="R19" s="19"/>
      <c r="S19" s="20"/>
      <c r="T19" s="18"/>
      <c r="U19" s="19"/>
      <c r="V19" s="20"/>
      <c r="W19" s="18"/>
      <c r="X19" s="19"/>
      <c r="Y19" s="20"/>
      <c r="Z19" s="18"/>
      <c r="AA19" s="19"/>
      <c r="AB19" s="20"/>
      <c r="AC19" s="18"/>
      <c r="AD19" s="19"/>
      <c r="AE19" s="20"/>
    </row>
    <row r="20" spans="1:31" ht="12.75">
      <c r="A20" s="21" t="s">
        <v>50</v>
      </c>
      <c r="B20" s="15"/>
      <c r="C20" s="16">
        <v>1</v>
      </c>
      <c r="D20" s="17"/>
      <c r="E20" s="18">
        <v>1</v>
      </c>
      <c r="F20" s="19"/>
      <c r="G20" s="20">
        <v>1</v>
      </c>
      <c r="H20" s="18"/>
      <c r="I20" s="19"/>
      <c r="J20" s="20"/>
      <c r="K20" s="18"/>
      <c r="L20" s="19"/>
      <c r="M20" s="20"/>
      <c r="N20" s="18"/>
      <c r="O20" s="19"/>
      <c r="P20" s="20"/>
      <c r="Q20" s="18"/>
      <c r="R20" s="19"/>
      <c r="S20" s="20"/>
      <c r="T20" s="18"/>
      <c r="U20" s="19"/>
      <c r="V20" s="20"/>
      <c r="W20" s="18"/>
      <c r="X20" s="19"/>
      <c r="Y20" s="20"/>
      <c r="Z20" s="18"/>
      <c r="AA20" s="19"/>
      <c r="AB20" s="20"/>
      <c r="AC20" s="18"/>
      <c r="AD20" s="19"/>
      <c r="AE20" s="20"/>
    </row>
    <row r="21" spans="1:31" ht="12.75">
      <c r="A21" s="21" t="s">
        <v>51</v>
      </c>
      <c r="B21" s="15">
        <v>1</v>
      </c>
      <c r="C21" s="16">
        <v>1</v>
      </c>
      <c r="D21" s="17">
        <v>1</v>
      </c>
      <c r="E21" s="18"/>
      <c r="F21" s="19"/>
      <c r="G21" s="20"/>
      <c r="H21" s="18"/>
      <c r="I21" s="19"/>
      <c r="J21" s="20"/>
      <c r="K21" s="18"/>
      <c r="L21" s="19"/>
      <c r="M21" s="20"/>
      <c r="N21" s="18"/>
      <c r="O21" s="19"/>
      <c r="P21" s="20"/>
      <c r="Q21" s="18"/>
      <c r="R21" s="19"/>
      <c r="S21" s="20"/>
      <c r="T21" s="18"/>
      <c r="U21" s="19"/>
      <c r="V21" s="20"/>
      <c r="W21" s="18"/>
      <c r="X21" s="19"/>
      <c r="Y21" s="20"/>
      <c r="Z21" s="18"/>
      <c r="AA21" s="19"/>
      <c r="AB21" s="20"/>
      <c r="AC21" s="18"/>
      <c r="AD21" s="19"/>
      <c r="AE21" s="20"/>
    </row>
    <row r="22" spans="1:31" ht="12.75">
      <c r="A22" s="22" t="s">
        <v>52</v>
      </c>
      <c r="B22" s="15"/>
      <c r="C22" s="16">
        <v>1</v>
      </c>
      <c r="D22" s="17"/>
      <c r="E22" s="18"/>
      <c r="F22" s="19"/>
      <c r="G22" s="20"/>
      <c r="H22" s="18"/>
      <c r="I22" s="19"/>
      <c r="J22" s="20"/>
      <c r="K22" s="18"/>
      <c r="L22" s="19"/>
      <c r="M22" s="20"/>
      <c r="N22" s="18"/>
      <c r="O22" s="19"/>
      <c r="P22" s="20"/>
      <c r="Q22" s="18"/>
      <c r="R22" s="19"/>
      <c r="S22" s="20">
        <v>1</v>
      </c>
      <c r="T22" s="18"/>
      <c r="U22" s="19"/>
      <c r="V22" s="20"/>
      <c r="W22" s="18">
        <v>1</v>
      </c>
      <c r="X22" s="19"/>
      <c r="Y22" s="20"/>
      <c r="Z22" s="18"/>
      <c r="AA22" s="19"/>
      <c r="AB22" s="20"/>
      <c r="AC22" s="18"/>
      <c r="AD22" s="19"/>
      <c r="AE22" s="20"/>
    </row>
    <row r="23" spans="1:31" ht="12.75">
      <c r="A23" s="22" t="s">
        <v>53</v>
      </c>
      <c r="B23" s="15"/>
      <c r="C23" s="16"/>
      <c r="D23" s="17"/>
      <c r="E23" s="18">
        <v>1</v>
      </c>
      <c r="F23" s="19">
        <v>1</v>
      </c>
      <c r="G23" s="20"/>
      <c r="H23" s="18"/>
      <c r="I23" s="19"/>
      <c r="J23" s="20"/>
      <c r="K23" s="18"/>
      <c r="L23" s="19"/>
      <c r="M23" s="20"/>
      <c r="N23" s="18"/>
      <c r="O23" s="19"/>
      <c r="P23" s="20"/>
      <c r="Q23" s="18"/>
      <c r="R23" s="19"/>
      <c r="S23" s="20"/>
      <c r="T23" s="18"/>
      <c r="U23" s="19"/>
      <c r="V23" s="20"/>
      <c r="W23" s="18"/>
      <c r="X23" s="19"/>
      <c r="Y23" s="20"/>
      <c r="Z23" s="18"/>
      <c r="AA23" s="19"/>
      <c r="AB23" s="20"/>
      <c r="AC23" s="18"/>
      <c r="AD23" s="19"/>
      <c r="AE23" s="20"/>
    </row>
    <row r="24" spans="1:31" ht="12.75">
      <c r="A24" s="21" t="s">
        <v>22</v>
      </c>
      <c r="B24" s="15">
        <v>1</v>
      </c>
      <c r="C24" s="16"/>
      <c r="D24" s="17"/>
      <c r="E24" s="18"/>
      <c r="F24" s="19"/>
      <c r="G24" s="20"/>
      <c r="H24" s="18"/>
      <c r="I24" s="19"/>
      <c r="J24" s="20"/>
      <c r="K24" s="18"/>
      <c r="L24" s="19"/>
      <c r="M24" s="20"/>
      <c r="N24" s="18"/>
      <c r="O24" s="19"/>
      <c r="P24" s="20"/>
      <c r="Q24" s="18"/>
      <c r="R24" s="19"/>
      <c r="S24" s="20"/>
      <c r="T24" s="18"/>
      <c r="U24" s="19"/>
      <c r="V24" s="20">
        <v>1</v>
      </c>
      <c r="W24" s="18"/>
      <c r="X24" s="19">
        <v>1</v>
      </c>
      <c r="Y24" s="20"/>
      <c r="Z24" s="18"/>
      <c r="AA24" s="19"/>
      <c r="AB24" s="20"/>
      <c r="AC24" s="18"/>
      <c r="AD24" s="19"/>
      <c r="AE24" s="20"/>
    </row>
    <row r="25" spans="1:31" ht="12.75">
      <c r="A25" s="21" t="s">
        <v>23</v>
      </c>
      <c r="B25" s="15"/>
      <c r="C25" s="16">
        <v>1</v>
      </c>
      <c r="D25" s="17">
        <v>1</v>
      </c>
      <c r="E25" s="18"/>
      <c r="F25" s="19"/>
      <c r="G25" s="20"/>
      <c r="H25" s="18"/>
      <c r="I25" s="19"/>
      <c r="J25" s="20"/>
      <c r="K25" s="18"/>
      <c r="L25" s="19"/>
      <c r="M25" s="20"/>
      <c r="N25" s="18"/>
      <c r="O25" s="19"/>
      <c r="P25" s="20"/>
      <c r="Q25" s="18"/>
      <c r="R25" s="19"/>
      <c r="S25" s="20"/>
      <c r="T25" s="18">
        <v>1</v>
      </c>
      <c r="U25" s="19"/>
      <c r="V25" s="20"/>
      <c r="W25" s="18"/>
      <c r="X25" s="19"/>
      <c r="Y25" s="20"/>
      <c r="Z25" s="18"/>
      <c r="AA25" s="19"/>
      <c r="AB25" s="20"/>
      <c r="AC25" s="18"/>
      <c r="AD25" s="19"/>
      <c r="AE25" s="20"/>
    </row>
    <row r="26" spans="1:31" ht="12.75">
      <c r="A26" s="21" t="s">
        <v>24</v>
      </c>
      <c r="B26" s="15"/>
      <c r="C26" s="16"/>
      <c r="D26" s="17"/>
      <c r="E26" s="18">
        <v>1</v>
      </c>
      <c r="F26" s="19">
        <v>1</v>
      </c>
      <c r="G26" s="20">
        <v>1</v>
      </c>
      <c r="H26" s="18"/>
      <c r="I26" s="19"/>
      <c r="J26" s="20"/>
      <c r="K26" s="18"/>
      <c r="L26" s="19"/>
      <c r="M26" s="20"/>
      <c r="N26" s="18"/>
      <c r="O26" s="19"/>
      <c r="P26" s="20"/>
      <c r="Q26" s="18"/>
      <c r="R26" s="19"/>
      <c r="S26" s="20"/>
      <c r="T26" s="18"/>
      <c r="U26" s="19"/>
      <c r="V26" s="20"/>
      <c r="W26" s="18"/>
      <c r="X26" s="19"/>
      <c r="Y26" s="20"/>
      <c r="Z26" s="18"/>
      <c r="AA26" s="19"/>
      <c r="AB26" s="20"/>
      <c r="AC26" s="18"/>
      <c r="AD26" s="19"/>
      <c r="AE26" s="20"/>
    </row>
    <row r="27" spans="1:31" ht="12.75">
      <c r="A27" s="21" t="s">
        <v>25</v>
      </c>
      <c r="B27" s="15">
        <v>1</v>
      </c>
      <c r="C27" s="16">
        <v>1</v>
      </c>
      <c r="D27" s="17">
        <v>1</v>
      </c>
      <c r="E27" s="18"/>
      <c r="F27" s="19"/>
      <c r="G27" s="20"/>
      <c r="H27" s="18"/>
      <c r="I27" s="19"/>
      <c r="J27" s="20"/>
      <c r="K27" s="18"/>
      <c r="L27" s="19"/>
      <c r="M27" s="20"/>
      <c r="N27" s="18"/>
      <c r="O27" s="19"/>
      <c r="P27" s="20"/>
      <c r="Q27" s="18"/>
      <c r="R27" s="19"/>
      <c r="S27" s="20"/>
      <c r="T27" s="18"/>
      <c r="U27" s="19"/>
      <c r="V27" s="20"/>
      <c r="W27" s="18"/>
      <c r="X27" s="19"/>
      <c r="Y27" s="20"/>
      <c r="Z27" s="18"/>
      <c r="AA27" s="19"/>
      <c r="AB27" s="20"/>
      <c r="AC27" s="18"/>
      <c r="AD27" s="19"/>
      <c r="AE27" s="20"/>
    </row>
    <row r="28" spans="1:31" ht="12.75">
      <c r="A28" s="21" t="s">
        <v>26</v>
      </c>
      <c r="B28" s="15">
        <v>1</v>
      </c>
      <c r="C28" s="16"/>
      <c r="D28" s="17"/>
      <c r="E28" s="18"/>
      <c r="F28" s="19">
        <v>1</v>
      </c>
      <c r="G28" s="20"/>
      <c r="H28" s="18"/>
      <c r="I28" s="19"/>
      <c r="J28" s="20"/>
      <c r="K28" s="18"/>
      <c r="L28" s="19"/>
      <c r="M28" s="20"/>
      <c r="N28" s="18"/>
      <c r="O28" s="19"/>
      <c r="P28" s="20"/>
      <c r="Q28" s="18"/>
      <c r="R28" s="19"/>
      <c r="S28" s="20"/>
      <c r="T28" s="18"/>
      <c r="U28" s="19"/>
      <c r="V28" s="20"/>
      <c r="W28" s="18"/>
      <c r="X28" s="19"/>
      <c r="Y28" s="20">
        <v>1</v>
      </c>
      <c r="Z28" s="18"/>
      <c r="AA28" s="19"/>
      <c r="AB28" s="20"/>
      <c r="AC28" s="18"/>
      <c r="AD28" s="19"/>
      <c r="AE28" s="20"/>
    </row>
    <row r="29" spans="1:31" ht="12.75">
      <c r="A29" s="21" t="s">
        <v>27</v>
      </c>
      <c r="B29" s="15">
        <v>1</v>
      </c>
      <c r="C29" s="16"/>
      <c r="D29" s="17"/>
      <c r="E29" s="18"/>
      <c r="F29" s="19"/>
      <c r="G29" s="20"/>
      <c r="H29" s="18"/>
      <c r="I29" s="19"/>
      <c r="J29" s="20"/>
      <c r="K29" s="18"/>
      <c r="L29" s="19"/>
      <c r="M29" s="20"/>
      <c r="N29" s="18"/>
      <c r="O29" s="19"/>
      <c r="P29" s="20"/>
      <c r="Q29" s="18"/>
      <c r="R29" s="19"/>
      <c r="S29" s="20"/>
      <c r="T29" s="18"/>
      <c r="U29" s="19"/>
      <c r="V29" s="20"/>
      <c r="W29" s="18"/>
      <c r="X29" s="19"/>
      <c r="Y29" s="20"/>
      <c r="Z29" s="18"/>
      <c r="AA29" s="19"/>
      <c r="AB29" s="20">
        <v>1</v>
      </c>
      <c r="AC29" s="18"/>
      <c r="AD29" s="19">
        <v>1</v>
      </c>
      <c r="AE29" s="20"/>
    </row>
    <row r="30" spans="1:31" ht="12.75">
      <c r="A30" s="21" t="s">
        <v>54</v>
      </c>
      <c r="B30" s="15"/>
      <c r="C30" s="16"/>
      <c r="D30" s="17"/>
      <c r="E30" s="18">
        <v>1</v>
      </c>
      <c r="F30" s="19">
        <v>1</v>
      </c>
      <c r="G30" s="20">
        <v>1</v>
      </c>
      <c r="H30" s="18"/>
      <c r="I30" s="19"/>
      <c r="J30" s="20"/>
      <c r="K30" s="18"/>
      <c r="L30" s="19"/>
      <c r="M30" s="20"/>
      <c r="N30" s="18"/>
      <c r="O30" s="19"/>
      <c r="P30" s="20"/>
      <c r="Q30" s="18"/>
      <c r="R30" s="19"/>
      <c r="S30" s="20"/>
      <c r="T30" s="18"/>
      <c r="U30" s="19"/>
      <c r="V30" s="20"/>
      <c r="W30" s="18"/>
      <c r="X30" s="19"/>
      <c r="Y30" s="20"/>
      <c r="Z30" s="18"/>
      <c r="AA30" s="19"/>
      <c r="AB30" s="20"/>
      <c r="AC30" s="18"/>
      <c r="AD30" s="19"/>
      <c r="AE30" s="20"/>
    </row>
    <row r="31" spans="1:31" ht="12.75">
      <c r="A31" s="21" t="s">
        <v>55</v>
      </c>
      <c r="B31" s="15"/>
      <c r="C31" s="16">
        <v>1</v>
      </c>
      <c r="D31" s="17"/>
      <c r="E31" s="18"/>
      <c r="F31" s="19"/>
      <c r="G31" s="20"/>
      <c r="H31" s="18"/>
      <c r="I31" s="19"/>
      <c r="J31" s="20"/>
      <c r="K31" s="18"/>
      <c r="L31" s="19"/>
      <c r="M31" s="20"/>
      <c r="N31" s="18"/>
      <c r="O31" s="19"/>
      <c r="P31" s="20"/>
      <c r="Q31" s="18"/>
      <c r="R31" s="19"/>
      <c r="S31" s="20"/>
      <c r="T31" s="18">
        <v>1</v>
      </c>
      <c r="U31" s="19"/>
      <c r="V31" s="20"/>
      <c r="W31" s="18"/>
      <c r="X31" s="19"/>
      <c r="Y31" s="20">
        <v>1</v>
      </c>
      <c r="Z31" s="18"/>
      <c r="AA31" s="19"/>
      <c r="AB31" s="20"/>
      <c r="AC31" s="18"/>
      <c r="AD31" s="19"/>
      <c r="AE31" s="20"/>
    </row>
    <row r="32" spans="1:31" ht="12.75">
      <c r="A32" s="21" t="s">
        <v>56</v>
      </c>
      <c r="B32" s="15">
        <v>1</v>
      </c>
      <c r="C32" s="16">
        <v>1</v>
      </c>
      <c r="D32" s="17">
        <v>1</v>
      </c>
      <c r="E32" s="18"/>
      <c r="F32" s="19"/>
      <c r="G32" s="20"/>
      <c r="H32" s="18"/>
      <c r="I32" s="19"/>
      <c r="J32" s="20"/>
      <c r="K32" s="18"/>
      <c r="L32" s="19"/>
      <c r="M32" s="20"/>
      <c r="N32" s="18"/>
      <c r="O32" s="19"/>
      <c r="P32" s="20"/>
      <c r="Q32" s="18"/>
      <c r="R32" s="19"/>
      <c r="S32" s="20"/>
      <c r="T32" s="18"/>
      <c r="U32" s="19"/>
      <c r="V32" s="20"/>
      <c r="W32" s="18"/>
      <c r="X32" s="19"/>
      <c r="Y32" s="20"/>
      <c r="Z32" s="18"/>
      <c r="AA32" s="19"/>
      <c r="AB32" s="20"/>
      <c r="AC32" s="18"/>
      <c r="AD32" s="19"/>
      <c r="AE32" s="20"/>
    </row>
    <row r="33" spans="1:31" ht="12.75">
      <c r="A33" s="21" t="s">
        <v>31</v>
      </c>
      <c r="B33" s="15"/>
      <c r="C33" s="16"/>
      <c r="D33" s="17">
        <v>1</v>
      </c>
      <c r="E33" s="18"/>
      <c r="F33" s="19">
        <v>1</v>
      </c>
      <c r="G33" s="20"/>
      <c r="H33" s="18"/>
      <c r="I33" s="19"/>
      <c r="J33" s="20"/>
      <c r="K33" s="18"/>
      <c r="L33" s="19"/>
      <c r="M33" s="20"/>
      <c r="N33" s="18"/>
      <c r="O33" s="19"/>
      <c r="P33" s="20"/>
      <c r="Q33" s="18"/>
      <c r="R33" s="19"/>
      <c r="S33" s="20"/>
      <c r="T33" s="18">
        <v>1</v>
      </c>
      <c r="U33" s="19"/>
      <c r="V33" s="20"/>
      <c r="W33" s="18"/>
      <c r="X33" s="19"/>
      <c r="Y33" s="20"/>
      <c r="Z33" s="18"/>
      <c r="AA33" s="19"/>
      <c r="AB33" s="20"/>
      <c r="AC33" s="18"/>
      <c r="AD33" s="19"/>
      <c r="AE33" s="20"/>
    </row>
    <row r="34" spans="1:31" ht="12.75">
      <c r="A34" s="21" t="s">
        <v>32</v>
      </c>
      <c r="B34" s="15">
        <v>1</v>
      </c>
      <c r="C34" s="16">
        <v>1</v>
      </c>
      <c r="D34" s="17"/>
      <c r="E34" s="18"/>
      <c r="F34" s="19"/>
      <c r="G34" s="20"/>
      <c r="H34" s="18"/>
      <c r="I34" s="19"/>
      <c r="J34" s="20"/>
      <c r="K34" s="18"/>
      <c r="L34" s="19"/>
      <c r="M34" s="20"/>
      <c r="N34" s="18"/>
      <c r="O34" s="19"/>
      <c r="P34" s="20"/>
      <c r="Q34" s="18"/>
      <c r="R34" s="19"/>
      <c r="S34" s="20"/>
      <c r="T34" s="18"/>
      <c r="U34" s="19"/>
      <c r="V34" s="20"/>
      <c r="W34" s="18"/>
      <c r="X34" s="19"/>
      <c r="Y34" s="20">
        <v>1</v>
      </c>
      <c r="Z34" s="18"/>
      <c r="AA34" s="19"/>
      <c r="AB34" s="20"/>
      <c r="AC34" s="18"/>
      <c r="AD34" s="19"/>
      <c r="AE34" s="20"/>
    </row>
    <row r="35" spans="1:31" ht="12.75">
      <c r="A35" s="23"/>
      <c r="B35" s="24">
        <f>SUM(B3:B34)</f>
        <v>13</v>
      </c>
      <c r="C35" s="25">
        <f>SUM(C3:C34)</f>
        <v>13</v>
      </c>
      <c r="D35" s="26">
        <f>SUM(D3:D34)</f>
        <v>11</v>
      </c>
      <c r="E35" s="27">
        <f>SUM(E3:E34)</f>
        <v>9</v>
      </c>
      <c r="F35" s="28">
        <f>SUM(F3:F34)</f>
        <v>14</v>
      </c>
      <c r="G35" s="29">
        <f>SUM(G3:G34)</f>
        <v>8</v>
      </c>
      <c r="H35" s="27">
        <f>SUM(H3:H34)</f>
        <v>0</v>
      </c>
      <c r="I35" s="28">
        <f>SUM(I3:I34)</f>
        <v>0</v>
      </c>
      <c r="J35" s="29">
        <f>SUM(J3:J34)</f>
        <v>0</v>
      </c>
      <c r="K35" s="27">
        <f>SUM(K3:K34)</f>
        <v>0</v>
      </c>
      <c r="L35" s="28">
        <f>SUM(L3:L34)</f>
        <v>0</v>
      </c>
      <c r="M35" s="29">
        <f>SUM(M3:M34)</f>
        <v>0</v>
      </c>
      <c r="N35" s="27">
        <f>SUM(N3:N34)</f>
        <v>3</v>
      </c>
      <c r="O35" s="28">
        <f>SUM(O3:O34)</f>
        <v>0</v>
      </c>
      <c r="P35" s="29">
        <f>SUM(P3:P34)</f>
        <v>0</v>
      </c>
      <c r="Q35" s="27">
        <f>SUM(Q3:Q34)</f>
        <v>2</v>
      </c>
      <c r="R35" s="28">
        <f>SUM(R3:R34)</f>
        <v>1</v>
      </c>
      <c r="S35" s="29">
        <f>SUM(S3:S34)</f>
        <v>4</v>
      </c>
      <c r="T35" s="27">
        <f>SUM(T3:T34)</f>
        <v>3</v>
      </c>
      <c r="U35" s="28">
        <f>SUM(U3:U34)</f>
        <v>0</v>
      </c>
      <c r="V35" s="29">
        <f>SUM(V3:V34)</f>
        <v>1</v>
      </c>
      <c r="W35" s="27">
        <f>SUM(W3:W34)</f>
        <v>1</v>
      </c>
      <c r="X35" s="28">
        <f>SUM(X3:X34)</f>
        <v>2</v>
      </c>
      <c r="Y35" s="29">
        <f>SUM(Y3:Y34)</f>
        <v>4</v>
      </c>
      <c r="Z35" s="27">
        <f>SUM(Z3:Z34)</f>
        <v>1</v>
      </c>
      <c r="AA35" s="28">
        <f>SUM(AA3:AA34)</f>
        <v>1</v>
      </c>
      <c r="AB35" s="29">
        <f>SUM(AB3:AB34)</f>
        <v>1</v>
      </c>
      <c r="AC35" s="27">
        <f>SUM(AC3:AC34)</f>
        <v>0</v>
      </c>
      <c r="AD35" s="28">
        <f>SUM(AD3:AD34)</f>
        <v>1</v>
      </c>
      <c r="AE35" s="29">
        <f>SUM(AE3:AE34)</f>
        <v>0</v>
      </c>
    </row>
    <row r="36" spans="1:31" ht="12.75">
      <c r="A36" s="23"/>
      <c r="B36" s="30">
        <f>SUM(B35:D35)</f>
        <v>37</v>
      </c>
      <c r="C36" s="30">
        <f>SUM(C35:E35)</f>
        <v>33</v>
      </c>
      <c r="D36" s="30">
        <f>SUM(D35:F35)</f>
        <v>34</v>
      </c>
      <c r="E36" s="31">
        <f>SUM(E35:G35)</f>
        <v>31</v>
      </c>
      <c r="F36" s="31">
        <f>SUM(F35:H35)</f>
        <v>22</v>
      </c>
      <c r="G36" s="31">
        <f>SUM(G35:I35)</f>
        <v>8</v>
      </c>
      <c r="H36" s="31">
        <f>SUM(H35:J35)</f>
        <v>0</v>
      </c>
      <c r="I36" s="31"/>
      <c r="J36" s="31"/>
      <c r="K36" s="31">
        <f>SUM(K35:M35)</f>
        <v>0</v>
      </c>
      <c r="L36" s="31"/>
      <c r="M36" s="31"/>
      <c r="N36" s="31">
        <f>SUM(N35:P35)</f>
        <v>3</v>
      </c>
      <c r="O36" s="31"/>
      <c r="P36" s="31"/>
      <c r="Q36" s="31">
        <f>SUM(Q35:S35)</f>
        <v>7</v>
      </c>
      <c r="R36" s="31"/>
      <c r="S36" s="31"/>
      <c r="T36" s="31">
        <f>SUM(T35:V35)</f>
        <v>4</v>
      </c>
      <c r="U36" s="31"/>
      <c r="V36" s="31"/>
      <c r="W36" s="31">
        <f>SUM(W35:Y35)</f>
        <v>7</v>
      </c>
      <c r="X36" s="31"/>
      <c r="Y36" s="31"/>
      <c r="Z36" s="31">
        <f>SUM(Z35:AB35)</f>
        <v>3</v>
      </c>
      <c r="AA36" s="31"/>
      <c r="AB36" s="31"/>
      <c r="AC36" s="31">
        <f>SUM(AC35:AE35)</f>
        <v>1</v>
      </c>
      <c r="AD36" s="31"/>
      <c r="AE36" s="31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</sheetData>
  <sheetProtection selectLockedCells="1" selectUnlockedCells="1"/>
  <mergeCells count="32"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35:A36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</mergeCells>
  <conditionalFormatting sqref="B3:B34 E3:E34 H3:H34 K3:K34 N3:N34 Q3:Q34 T3:T34 W3:W34 Z3:Z34 AC3:AC34">
    <cfRule type="cellIs" priority="1" dxfId="0" operator="equal" stopIfTrue="1">
      <formula>1</formula>
    </cfRule>
  </conditionalFormatting>
  <conditionalFormatting sqref="C3:C34 F3:F34 I3:I34 L3:L34 O3:O34 R3:R34 U3:U34 X3:X34 AA3:AA34 AD3:AD34">
    <cfRule type="cellIs" priority="2" dxfId="1" operator="equal" stopIfTrue="1">
      <formula>1</formula>
    </cfRule>
  </conditionalFormatting>
  <conditionalFormatting sqref="D3:D34 G3:G34 J3:J34 M3:M34 P3:P34 S3:S34 V3:V34 Y3:Y34 AB3:AB34 AE3:AE34">
    <cfRule type="cellIs" priority="3" dxfId="2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1"/>
  <sheetViews>
    <sheetView zoomScale="90" zoomScaleNormal="90" workbookViewId="0" topLeftCell="A1">
      <selection activeCell="A1" sqref="A1"/>
    </sheetView>
  </sheetViews>
  <sheetFormatPr defaultColWidth="10.28125" defaultRowHeight="15"/>
  <cols>
    <col min="1" max="1" width="4.421875" style="32" customWidth="1"/>
    <col min="2" max="2" width="41.7109375" style="32" customWidth="1"/>
    <col min="3" max="3" width="21.140625" style="32" customWidth="1"/>
    <col min="4" max="4" width="17.8515625" style="32" customWidth="1"/>
    <col min="5" max="16384" width="10.140625" style="32" customWidth="1"/>
  </cols>
  <sheetData>
    <row r="1" spans="1:4" ht="30" customHeight="1">
      <c r="A1" s="33" t="s">
        <v>57</v>
      </c>
      <c r="B1" s="33"/>
      <c r="C1" s="33"/>
      <c r="D1" s="33"/>
    </row>
    <row r="3" spans="1:4" ht="12.75">
      <c r="A3" s="34" t="s">
        <v>58</v>
      </c>
      <c r="B3" s="34" t="s">
        <v>59</v>
      </c>
      <c r="C3" s="34" t="s">
        <v>60</v>
      </c>
      <c r="D3" s="34" t="s">
        <v>61</v>
      </c>
    </row>
    <row r="4" spans="1:4" ht="12.75">
      <c r="A4" s="35">
        <f>ROW()-3</f>
        <v>1</v>
      </c>
      <c r="B4" s="36" t="s">
        <v>62</v>
      </c>
      <c r="C4" s="36" t="s">
        <v>63</v>
      </c>
      <c r="D4" s="36" t="s">
        <v>64</v>
      </c>
    </row>
    <row r="5" spans="1:4" ht="12.75">
      <c r="A5" s="35">
        <f>ROW()-3</f>
        <v>2</v>
      </c>
      <c r="B5" s="36" t="s">
        <v>65</v>
      </c>
      <c r="C5" s="36" t="s">
        <v>66</v>
      </c>
      <c r="D5" s="36" t="s">
        <v>64</v>
      </c>
    </row>
    <row r="6" spans="1:4" ht="12.75">
      <c r="A6" s="35">
        <f>ROW()-3</f>
        <v>3</v>
      </c>
      <c r="B6" s="36" t="s">
        <v>67</v>
      </c>
      <c r="C6" s="36" t="s">
        <v>63</v>
      </c>
      <c r="D6" s="36" t="s">
        <v>64</v>
      </c>
    </row>
    <row r="7" spans="1:4" ht="12.75">
      <c r="A7" s="35">
        <f>ROW()-3</f>
        <v>4</v>
      </c>
      <c r="B7" s="36" t="s">
        <v>68</v>
      </c>
      <c r="C7" s="36" t="s">
        <v>69</v>
      </c>
      <c r="D7" s="36" t="s">
        <v>64</v>
      </c>
    </row>
    <row r="8" spans="1:4" ht="12.75">
      <c r="A8" s="35">
        <f>ROW()-3</f>
        <v>5</v>
      </c>
      <c r="B8" s="36" t="s">
        <v>70</v>
      </c>
      <c r="C8" s="36" t="s">
        <v>71</v>
      </c>
      <c r="D8" s="36" t="s">
        <v>64</v>
      </c>
    </row>
    <row r="9" spans="1:4" ht="12.75">
      <c r="A9" s="35">
        <f>ROW()-3</f>
        <v>6</v>
      </c>
      <c r="B9" s="36" t="s">
        <v>72</v>
      </c>
      <c r="C9" s="36" t="s">
        <v>71</v>
      </c>
      <c r="D9" s="36" t="s">
        <v>64</v>
      </c>
    </row>
    <row r="10" spans="1:4" ht="12.75">
      <c r="A10" s="35">
        <f>ROW()-3</f>
        <v>7</v>
      </c>
      <c r="B10" s="36" t="s">
        <v>73</v>
      </c>
      <c r="C10" s="36" t="s">
        <v>74</v>
      </c>
      <c r="D10" s="36" t="s">
        <v>64</v>
      </c>
    </row>
    <row r="11" spans="1:4" ht="12.75">
      <c r="A11" s="35">
        <f>ROW()-3</f>
        <v>8</v>
      </c>
      <c r="B11" s="36" t="s">
        <v>75</v>
      </c>
      <c r="C11" s="36" t="s">
        <v>74</v>
      </c>
      <c r="D11" s="36" t="s">
        <v>64</v>
      </c>
    </row>
    <row r="12" spans="1:4" ht="12.75">
      <c r="A12" s="35">
        <f>ROW()-3</f>
        <v>9</v>
      </c>
      <c r="B12" s="36" t="s">
        <v>76</v>
      </c>
      <c r="C12" s="36" t="s">
        <v>77</v>
      </c>
      <c r="D12" s="36" t="s">
        <v>64</v>
      </c>
    </row>
    <row r="13" spans="1:4" ht="12.75">
      <c r="A13" s="35">
        <f>ROW()-3</f>
        <v>10</v>
      </c>
      <c r="B13" s="36" t="s">
        <v>78</v>
      </c>
      <c r="C13" s="36" t="s">
        <v>77</v>
      </c>
      <c r="D13" s="36" t="s">
        <v>64</v>
      </c>
    </row>
    <row r="14" spans="1:4" ht="12.75">
      <c r="A14" s="35">
        <f>ROW()-3</f>
        <v>11</v>
      </c>
      <c r="B14" s="36" t="s">
        <v>79</v>
      </c>
      <c r="C14" s="36" t="s">
        <v>77</v>
      </c>
      <c r="D14" s="36" t="s">
        <v>64</v>
      </c>
    </row>
    <row r="15" spans="1:4" ht="12.75">
      <c r="A15" s="35">
        <f>ROW()-3</f>
        <v>12</v>
      </c>
      <c r="B15" s="36" t="s">
        <v>80</v>
      </c>
      <c r="C15" s="36" t="s">
        <v>77</v>
      </c>
      <c r="D15" s="36" t="s">
        <v>64</v>
      </c>
    </row>
    <row r="16" spans="1:4" ht="12.75">
      <c r="A16" s="35">
        <f>ROW()-3</f>
        <v>13</v>
      </c>
      <c r="B16" s="36" t="s">
        <v>81</v>
      </c>
      <c r="C16" s="36" t="s">
        <v>71</v>
      </c>
      <c r="D16" s="36" t="s">
        <v>64</v>
      </c>
    </row>
    <row r="17" spans="1:4" ht="12.75">
      <c r="A17" s="35">
        <f>ROW()-3</f>
        <v>14</v>
      </c>
      <c r="B17" s="36" t="s">
        <v>82</v>
      </c>
      <c r="C17" s="36" t="s">
        <v>74</v>
      </c>
      <c r="D17" s="36" t="s">
        <v>64</v>
      </c>
    </row>
    <row r="18" spans="1:4" ht="12.75">
      <c r="A18" s="35">
        <f>ROW()-3</f>
        <v>15</v>
      </c>
      <c r="B18" s="36" t="s">
        <v>83</v>
      </c>
      <c r="C18" s="36" t="s">
        <v>77</v>
      </c>
      <c r="D18" s="36" t="s">
        <v>64</v>
      </c>
    </row>
    <row r="19" spans="1:4" ht="12.75">
      <c r="A19" s="35">
        <f>ROW()-3</f>
        <v>16</v>
      </c>
      <c r="B19" s="36" t="s">
        <v>84</v>
      </c>
      <c r="C19" s="36" t="s">
        <v>85</v>
      </c>
      <c r="D19" s="36" t="s">
        <v>64</v>
      </c>
    </row>
    <row r="20" spans="1:4" ht="12.75">
      <c r="A20" s="35">
        <f>ROW()-3</f>
        <v>17</v>
      </c>
      <c r="B20" s="36" t="s">
        <v>86</v>
      </c>
      <c r="C20" s="36" t="s">
        <v>71</v>
      </c>
      <c r="D20" s="36" t="str">
        <f>D4</f>
        <v>ФТА Курск</v>
      </c>
    </row>
    <row r="21" spans="1:4" ht="12.75">
      <c r="A21" s="35">
        <f>ROW()-3</f>
        <v>18</v>
      </c>
      <c r="B21" s="36" t="s">
        <v>87</v>
      </c>
      <c r="C21" s="36" t="s">
        <v>74</v>
      </c>
      <c r="D21" s="36" t="str">
        <f>D5</f>
        <v>ФТА Курск</v>
      </c>
    </row>
    <row r="22" spans="1:4" ht="12.75">
      <c r="A22" s="35">
        <f>ROW()-3</f>
        <v>19</v>
      </c>
      <c r="B22" s="36" t="s">
        <v>88</v>
      </c>
      <c r="C22" s="36" t="s">
        <v>77</v>
      </c>
      <c r="D22" s="36" t="str">
        <f>D6</f>
        <v>ФТА Курск</v>
      </c>
    </row>
    <row r="23" spans="1:4" ht="12.75">
      <c r="A23" s="35">
        <f>ROW()-3</f>
        <v>20</v>
      </c>
      <c r="B23" s="36" t="s">
        <v>89</v>
      </c>
      <c r="C23" s="36" t="s">
        <v>77</v>
      </c>
      <c r="D23" s="36" t="str">
        <f>D7</f>
        <v>ФТА Курск</v>
      </c>
    </row>
    <row r="24" spans="1:4" ht="12.75">
      <c r="A24" s="35">
        <f>ROW()-3</f>
        <v>21</v>
      </c>
      <c r="B24" s="36" t="s">
        <v>90</v>
      </c>
      <c r="C24" s="36" t="s">
        <v>77</v>
      </c>
      <c r="D24" s="36" t="str">
        <f>D8</f>
        <v>ФТА Курск</v>
      </c>
    </row>
    <row r="25" spans="1:4" ht="12.75">
      <c r="A25" s="35">
        <f>ROW()-3</f>
        <v>22</v>
      </c>
      <c r="B25" s="36" t="s">
        <v>91</v>
      </c>
      <c r="C25" s="36"/>
      <c r="D25" s="36" t="str">
        <f>D9</f>
        <v>ФТА Курск</v>
      </c>
    </row>
    <row r="26" spans="1:4" ht="12.75">
      <c r="A26" s="35">
        <f>ROW()-3</f>
        <v>23</v>
      </c>
      <c r="B26" s="36" t="s">
        <v>92</v>
      </c>
      <c r="C26" s="36" t="s">
        <v>77</v>
      </c>
      <c r="D26" s="36" t="str">
        <f>D10</f>
        <v>ФТА Курск</v>
      </c>
    </row>
    <row r="27" spans="1:4" ht="12.75">
      <c r="A27" s="35">
        <f>ROW()-3</f>
        <v>24</v>
      </c>
      <c r="B27" s="36" t="s">
        <v>93</v>
      </c>
      <c r="C27" s="36" t="s">
        <v>71</v>
      </c>
      <c r="D27" s="36" t="str">
        <f>D11</f>
        <v>ФТА Курск</v>
      </c>
    </row>
    <row r="28" spans="1:4" ht="12.75">
      <c r="A28" s="35">
        <f>ROW()-3</f>
        <v>25</v>
      </c>
      <c r="B28" s="36" t="s">
        <v>94</v>
      </c>
      <c r="C28" s="36" t="s">
        <v>71</v>
      </c>
      <c r="D28" s="36" t="str">
        <f>D12</f>
        <v>ФТА Курск</v>
      </c>
    </row>
    <row r="29" spans="1:4" ht="12.75">
      <c r="A29" s="35">
        <f>ROW()-3</f>
        <v>26</v>
      </c>
      <c r="B29" s="36" t="s">
        <v>95</v>
      </c>
      <c r="C29" s="36" t="s">
        <v>71</v>
      </c>
      <c r="D29" s="36" t="str">
        <f>D13</f>
        <v>ФТА Курск</v>
      </c>
    </row>
    <row r="30" spans="1:4" ht="12.75">
      <c r="A30" s="35">
        <f>ROW()-3</f>
        <v>27</v>
      </c>
      <c r="B30" s="36" t="s">
        <v>96</v>
      </c>
      <c r="C30" s="36" t="s">
        <v>85</v>
      </c>
      <c r="D30" s="36" t="str">
        <f>D14</f>
        <v>ФТА Курск</v>
      </c>
    </row>
    <row r="31" spans="1:4" ht="12.75">
      <c r="A31" s="35">
        <f>ROW()-3</f>
        <v>28</v>
      </c>
      <c r="B31" s="36" t="s">
        <v>97</v>
      </c>
      <c r="C31" s="36" t="s">
        <v>63</v>
      </c>
      <c r="D31" s="36" t="str">
        <f>D15</f>
        <v>ФТА Курск</v>
      </c>
    </row>
    <row r="32" spans="1:4" ht="12.75">
      <c r="A32" s="35">
        <f>ROW()-3</f>
        <v>29</v>
      </c>
      <c r="B32" s="36" t="s">
        <v>98</v>
      </c>
      <c r="C32" s="36"/>
      <c r="D32" s="36" t="str">
        <f>D16</f>
        <v>ФТА Курск</v>
      </c>
    </row>
    <row r="33" spans="1:4" ht="12.75">
      <c r="A33" s="35">
        <f>ROW()-3</f>
        <v>30</v>
      </c>
      <c r="B33" s="36" t="s">
        <v>99</v>
      </c>
      <c r="C33" s="36" t="s">
        <v>74</v>
      </c>
      <c r="D33" s="36" t="str">
        <f>D17</f>
        <v>ФТА Курск</v>
      </c>
    </row>
    <row r="34" spans="1:4" ht="12.75">
      <c r="A34" s="35">
        <f>ROW()-3</f>
        <v>31</v>
      </c>
      <c r="B34" s="36" t="s">
        <v>100</v>
      </c>
      <c r="C34" s="36" t="s">
        <v>85</v>
      </c>
      <c r="D34" s="36" t="str">
        <f>D18</f>
        <v>ФТА Курск</v>
      </c>
    </row>
    <row r="35" spans="1:4" ht="12.75">
      <c r="A35" s="35">
        <f>ROW()-3</f>
        <v>32</v>
      </c>
      <c r="B35" s="36" t="s">
        <v>101</v>
      </c>
      <c r="C35" s="36"/>
      <c r="D35" s="36" t="str">
        <f>D19</f>
        <v>ФТА Курск</v>
      </c>
    </row>
    <row r="36" spans="1:4" ht="12.75">
      <c r="A36" s="35">
        <f>ROW()-3</f>
        <v>33</v>
      </c>
      <c r="B36" s="36" t="s">
        <v>102</v>
      </c>
      <c r="C36" s="36" t="s">
        <v>63</v>
      </c>
      <c r="D36" s="36" t="str">
        <f>D20</f>
        <v>ФТА Курск</v>
      </c>
    </row>
    <row r="37" spans="1:4" ht="12.75">
      <c r="A37" s="35">
        <f>ROW()-3</f>
        <v>34</v>
      </c>
      <c r="B37" s="36" t="s">
        <v>103</v>
      </c>
      <c r="C37" s="36" t="s">
        <v>85</v>
      </c>
      <c r="D37" s="36" t="str">
        <f>D21</f>
        <v>ФТА Курск</v>
      </c>
    </row>
    <row r="38" spans="1:4" ht="12.75">
      <c r="A38" s="35">
        <f>ROW()-3</f>
        <v>35</v>
      </c>
      <c r="B38" s="36" t="s">
        <v>104</v>
      </c>
      <c r="C38" s="36" t="s">
        <v>105</v>
      </c>
      <c r="D38" s="36" t="str">
        <f>D22</f>
        <v>ФТА Курск</v>
      </c>
    </row>
    <row r="39" spans="1:4" ht="12.75">
      <c r="A39" s="35">
        <f>ROW()-3</f>
        <v>36</v>
      </c>
      <c r="B39" s="36" t="s">
        <v>106</v>
      </c>
      <c r="C39" s="36" t="s">
        <v>105</v>
      </c>
      <c r="D39" s="36" t="str">
        <f>D23</f>
        <v>ФТА Курск</v>
      </c>
    </row>
    <row r="40" spans="1:4" ht="12.75">
      <c r="A40" s="35">
        <f>ROW()-3</f>
        <v>37</v>
      </c>
      <c r="B40" s="36" t="s">
        <v>107</v>
      </c>
      <c r="C40" s="36" t="s">
        <v>85</v>
      </c>
      <c r="D40" s="36" t="str">
        <f>D24</f>
        <v>ФТА Курск</v>
      </c>
    </row>
    <row r="41" spans="1:4" ht="12.75">
      <c r="A41" s="35">
        <f>ROW()-3</f>
        <v>38</v>
      </c>
      <c r="B41" s="36" t="s">
        <v>108</v>
      </c>
      <c r="C41" s="36" t="s">
        <v>66</v>
      </c>
      <c r="D41" s="36" t="str">
        <f>D25</f>
        <v>ФТА Курск</v>
      </c>
    </row>
    <row r="42" spans="1:4" ht="12.75">
      <c r="A42" s="35">
        <f>ROW()-3</f>
        <v>39</v>
      </c>
      <c r="B42" s="36" t="s">
        <v>109</v>
      </c>
      <c r="C42" s="36" t="s">
        <v>63</v>
      </c>
      <c r="D42" s="36" t="str">
        <f>D26</f>
        <v>ФТА Курск</v>
      </c>
    </row>
    <row r="43" spans="1:4" ht="12.75">
      <c r="A43" s="35">
        <f>ROW()-3</f>
        <v>40</v>
      </c>
      <c r="B43" s="36" t="s">
        <v>110</v>
      </c>
      <c r="C43" s="36" t="s">
        <v>63</v>
      </c>
      <c r="D43" s="36" t="str">
        <f>D27</f>
        <v>ФТА Курск</v>
      </c>
    </row>
    <row r="44" spans="1:4" ht="12.75">
      <c r="A44" s="35">
        <f>ROW()-3</f>
        <v>41</v>
      </c>
      <c r="B44" s="36" t="s">
        <v>111</v>
      </c>
      <c r="C44" s="36" t="s">
        <v>105</v>
      </c>
      <c r="D44" s="36" t="str">
        <f>D28</f>
        <v>ФТА Курск</v>
      </c>
    </row>
    <row r="45" spans="1:4" ht="12.75">
      <c r="A45" s="35">
        <f>ROW()-3</f>
        <v>42</v>
      </c>
      <c r="B45" s="36" t="s">
        <v>112</v>
      </c>
      <c r="C45" s="36"/>
      <c r="D45" s="36" t="str">
        <f>D29</f>
        <v>ФТА Курск</v>
      </c>
    </row>
    <row r="46" spans="1:4" ht="12.75">
      <c r="A46" s="35">
        <f>ROW()-3</f>
        <v>43</v>
      </c>
      <c r="B46" s="36" t="s">
        <v>113</v>
      </c>
      <c r="C46" s="36" t="s">
        <v>63</v>
      </c>
      <c r="D46" s="36" t="str">
        <f>D30</f>
        <v>ФТА Курск</v>
      </c>
    </row>
    <row r="47" spans="1:4" ht="12.75">
      <c r="A47" s="35">
        <f>ROW()-3</f>
        <v>44</v>
      </c>
      <c r="B47" s="36" t="s">
        <v>114</v>
      </c>
      <c r="C47" s="36" t="s">
        <v>115</v>
      </c>
      <c r="D47" s="36" t="str">
        <f>D31</f>
        <v>ФТА Курск</v>
      </c>
    </row>
    <row r="48" spans="1:4" ht="12.75">
      <c r="A48" s="35">
        <f>ROW()-3</f>
        <v>45</v>
      </c>
      <c r="B48" s="36" t="s">
        <v>116</v>
      </c>
      <c r="C48" s="36" t="s">
        <v>117</v>
      </c>
      <c r="D48" s="36" t="str">
        <f>D32</f>
        <v>ФТА Курск</v>
      </c>
    </row>
    <row r="49" spans="1:4" ht="12.75">
      <c r="A49" s="35">
        <f>ROW()-3</f>
        <v>46</v>
      </c>
      <c r="B49" s="36" t="s">
        <v>118</v>
      </c>
      <c r="C49" s="36" t="s">
        <v>119</v>
      </c>
      <c r="D49" s="36" t="str">
        <f>D33</f>
        <v>ФТА Курск</v>
      </c>
    </row>
    <row r="50" spans="1:4" ht="12.75">
      <c r="A50" s="35">
        <f>ROW()-3</f>
        <v>47</v>
      </c>
      <c r="B50" s="36" t="s">
        <v>120</v>
      </c>
      <c r="C50" s="36" t="s">
        <v>119</v>
      </c>
      <c r="D50" s="36" t="str">
        <f>D34</f>
        <v>ФТА Курск</v>
      </c>
    </row>
    <row r="51" spans="1:4" ht="12.75">
      <c r="A51" s="35">
        <f>ROW()-3</f>
        <v>48</v>
      </c>
      <c r="B51" s="36" t="s">
        <v>121</v>
      </c>
      <c r="C51" s="36" t="s">
        <v>66</v>
      </c>
      <c r="D51" s="36" t="str">
        <f>D35</f>
        <v>ФТА Курск</v>
      </c>
    </row>
    <row r="52" spans="1:4" ht="12.75">
      <c r="A52" s="35">
        <f>ROW()-3</f>
        <v>49</v>
      </c>
      <c r="B52" s="36" t="s">
        <v>122</v>
      </c>
      <c r="C52" s="36" t="s">
        <v>66</v>
      </c>
      <c r="D52" s="36" t="str">
        <f>D36</f>
        <v>ФТА Курск</v>
      </c>
    </row>
    <row r="53" spans="1:4" ht="12.75">
      <c r="A53" s="35">
        <f>ROW()-3</f>
        <v>50</v>
      </c>
      <c r="B53" s="36" t="s">
        <v>123</v>
      </c>
      <c r="C53" s="36" t="s">
        <v>105</v>
      </c>
      <c r="D53" s="36" t="str">
        <f>D37</f>
        <v>ФТА Курск</v>
      </c>
    </row>
    <row r="54" spans="1:4" ht="12.75">
      <c r="A54" s="35">
        <f>ROW()-3</f>
        <v>51</v>
      </c>
      <c r="B54" s="36" t="s">
        <v>124</v>
      </c>
      <c r="C54" s="36" t="s">
        <v>125</v>
      </c>
      <c r="D54" s="36" t="str">
        <f>D38</f>
        <v>ФТА Курск</v>
      </c>
    </row>
    <row r="55" spans="1:4" ht="12.75">
      <c r="A55" s="35">
        <f>ROW()-3</f>
        <v>52</v>
      </c>
      <c r="B55" s="36" t="s">
        <v>126</v>
      </c>
      <c r="C55" s="36" t="s">
        <v>115</v>
      </c>
      <c r="D55" s="36" t="str">
        <f>D39</f>
        <v>ФТА Курск</v>
      </c>
    </row>
    <row r="56" spans="1:4" ht="12.75">
      <c r="A56" s="35">
        <f>ROW()-3</f>
        <v>53</v>
      </c>
      <c r="B56" s="36" t="s">
        <v>127</v>
      </c>
      <c r="C56" s="36" t="s">
        <v>74</v>
      </c>
      <c r="D56" s="36" t="str">
        <f>D40</f>
        <v>ФТА Курск</v>
      </c>
    </row>
    <row r="57" spans="1:4" ht="12.75">
      <c r="A57" s="35">
        <f>ROW()-3</f>
        <v>54</v>
      </c>
      <c r="B57" s="36" t="s">
        <v>128</v>
      </c>
      <c r="C57" s="36" t="s">
        <v>129</v>
      </c>
      <c r="D57" s="36" t="str">
        <f>D41</f>
        <v>ФТА Курск</v>
      </c>
    </row>
    <row r="58" spans="1:4" ht="12.75">
      <c r="A58" s="35">
        <f>ROW()-3</f>
        <v>55</v>
      </c>
      <c r="B58" s="36" t="s">
        <v>130</v>
      </c>
      <c r="C58" s="36" t="s">
        <v>131</v>
      </c>
      <c r="D58" s="36" t="str">
        <f>D42</f>
        <v>ФТА Курск</v>
      </c>
    </row>
    <row r="59" spans="1:4" ht="12.75">
      <c r="A59" s="35">
        <f>ROW()-3</f>
        <v>56</v>
      </c>
      <c r="B59" s="36" t="s">
        <v>132</v>
      </c>
      <c r="C59" s="36" t="s">
        <v>131</v>
      </c>
      <c r="D59" s="36" t="str">
        <f>D43</f>
        <v>ФТА Курск</v>
      </c>
    </row>
    <row r="60" spans="1:4" ht="12.75">
      <c r="A60" s="35">
        <f>ROW()-3</f>
        <v>57</v>
      </c>
      <c r="B60" s="36" t="s">
        <v>133</v>
      </c>
      <c r="C60" s="36"/>
      <c r="D60" s="36" t="str">
        <f>D44</f>
        <v>ФТА Курск</v>
      </c>
    </row>
    <row r="61" spans="1:4" ht="12.75">
      <c r="A61" s="35">
        <f>ROW()-3</f>
        <v>58</v>
      </c>
      <c r="B61" s="36" t="s">
        <v>134</v>
      </c>
      <c r="C61" s="36" t="s">
        <v>63</v>
      </c>
      <c r="D61" s="36" t="str">
        <f>D45</f>
        <v>ФТА Курск</v>
      </c>
    </row>
    <row r="62" spans="1:4" ht="12.75">
      <c r="A62" s="35">
        <f>ROW()-3</f>
        <v>59</v>
      </c>
      <c r="B62" s="36" t="s">
        <v>135</v>
      </c>
      <c r="C62" s="36" t="s">
        <v>63</v>
      </c>
      <c r="D62" s="36" t="str">
        <f>D46</f>
        <v>ФТА Курск</v>
      </c>
    </row>
    <row r="63" spans="1:4" ht="12.75">
      <c r="A63" s="35">
        <f>ROW()-3</f>
        <v>60</v>
      </c>
      <c r="B63" s="36" t="s">
        <v>136</v>
      </c>
      <c r="C63" s="36"/>
      <c r="D63" s="36" t="str">
        <f>D47</f>
        <v>ФТА Курск</v>
      </c>
    </row>
    <row r="64" spans="1:4" ht="12.75">
      <c r="A64" s="35">
        <f>ROW()-3</f>
        <v>61</v>
      </c>
      <c r="B64" s="37" t="s">
        <v>137</v>
      </c>
      <c r="C64" s="36"/>
      <c r="D64" s="36" t="str">
        <f>D48</f>
        <v>ФТА Курск</v>
      </c>
    </row>
    <row r="65" spans="1:4" ht="12.75">
      <c r="A65" s="35">
        <f>ROW()-3</f>
        <v>62</v>
      </c>
      <c r="B65" s="36" t="s">
        <v>138</v>
      </c>
      <c r="C65" s="36" t="s">
        <v>69</v>
      </c>
      <c r="D65" s="36" t="str">
        <f>D49</f>
        <v>ФТА Курск</v>
      </c>
    </row>
    <row r="66" spans="1:4" ht="12.75">
      <c r="A66" s="35">
        <f>ROW()-3</f>
        <v>63</v>
      </c>
      <c r="B66" s="36" t="s">
        <v>139</v>
      </c>
      <c r="C66" s="36" t="s">
        <v>85</v>
      </c>
      <c r="D66" s="36" t="str">
        <f>D50</f>
        <v>ФТА Курск</v>
      </c>
    </row>
    <row r="67" spans="1:4" ht="12.75">
      <c r="A67" s="35">
        <f>ROW()-3</f>
        <v>64</v>
      </c>
      <c r="B67" s="36" t="s">
        <v>140</v>
      </c>
      <c r="C67" s="36" t="s">
        <v>85</v>
      </c>
      <c r="D67" s="36" t="str">
        <f>D51</f>
        <v>ФТА Курск</v>
      </c>
    </row>
    <row r="68" spans="1:4" ht="12.75">
      <c r="A68" s="35">
        <f>ROW()-3</f>
        <v>65</v>
      </c>
      <c r="B68" s="36" t="s">
        <v>141</v>
      </c>
      <c r="C68" s="36" t="s">
        <v>85</v>
      </c>
      <c r="D68" s="36" t="str">
        <f>D52</f>
        <v>ФТА Курск</v>
      </c>
    </row>
    <row r="69" spans="1:4" ht="12.75">
      <c r="A69" s="35">
        <f>ROW()-3</f>
        <v>66</v>
      </c>
      <c r="B69" s="36" t="s">
        <v>142</v>
      </c>
      <c r="C69" s="36" t="s">
        <v>63</v>
      </c>
      <c r="D69" s="36" t="str">
        <f>D53</f>
        <v>ФТА Курск</v>
      </c>
    </row>
    <row r="70" spans="1:4" ht="12.75">
      <c r="A70" s="35">
        <f>ROW()-3</f>
        <v>67</v>
      </c>
      <c r="B70" s="36" t="s">
        <v>143</v>
      </c>
      <c r="C70" s="36" t="s">
        <v>63</v>
      </c>
      <c r="D70" s="36" t="str">
        <f>D54</f>
        <v>ФТА Курск</v>
      </c>
    </row>
    <row r="71" spans="1:4" ht="12.75">
      <c r="A71" s="35">
        <f>ROW()-3</f>
        <v>68</v>
      </c>
      <c r="B71" s="36" t="s">
        <v>144</v>
      </c>
      <c r="C71" s="36" t="s">
        <v>85</v>
      </c>
      <c r="D71" s="36" t="str">
        <f>D55</f>
        <v>ФТА Курск</v>
      </c>
    </row>
    <row r="72" spans="1:4" ht="12.75">
      <c r="A72" s="35">
        <f>ROW()-3</f>
        <v>69</v>
      </c>
      <c r="B72" s="36" t="s">
        <v>145</v>
      </c>
      <c r="C72" s="36"/>
      <c r="D72" s="36" t="str">
        <f>D56</f>
        <v>ФТА Курск</v>
      </c>
    </row>
    <row r="73" spans="1:4" ht="12.75">
      <c r="A73" s="35">
        <f>ROW()-3</f>
        <v>70</v>
      </c>
      <c r="B73" s="36" t="s">
        <v>146</v>
      </c>
      <c r="C73" s="36"/>
      <c r="D73" s="36" t="str">
        <f>D57</f>
        <v>ФТА Курск</v>
      </c>
    </row>
    <row r="74" spans="1:4" ht="12.75">
      <c r="A74" s="35">
        <f>ROW()-3</f>
        <v>71</v>
      </c>
      <c r="B74" s="36" t="s">
        <v>147</v>
      </c>
      <c r="C74" s="36"/>
      <c r="D74" s="36" t="str">
        <f>D58</f>
        <v>ФТА Курск</v>
      </c>
    </row>
    <row r="75" spans="1:4" ht="12.75">
      <c r="A75" s="35">
        <f>ROW()-3</f>
        <v>72</v>
      </c>
      <c r="B75" s="36" t="s">
        <v>148</v>
      </c>
      <c r="C75" s="36" t="s">
        <v>125</v>
      </c>
      <c r="D75" s="36" t="str">
        <f>D59</f>
        <v>ФТА Курск</v>
      </c>
    </row>
    <row r="76" spans="1:4" ht="12.75">
      <c r="A76" s="35">
        <f>ROW()-3</f>
        <v>73</v>
      </c>
      <c r="B76" s="36" t="s">
        <v>149</v>
      </c>
      <c r="C76" s="36" t="s">
        <v>117</v>
      </c>
      <c r="D76" s="36" t="str">
        <f>D60</f>
        <v>ФТА Курск</v>
      </c>
    </row>
    <row r="77" spans="1:4" ht="12.75">
      <c r="A77" s="35">
        <f>ROW()-3</f>
        <v>74</v>
      </c>
      <c r="B77" s="36" t="s">
        <v>150</v>
      </c>
      <c r="C77" s="36" t="s">
        <v>66</v>
      </c>
      <c r="D77" s="36" t="str">
        <f>D61</f>
        <v>ФТА Курск</v>
      </c>
    </row>
    <row r="78" spans="1:4" ht="12.75">
      <c r="A78" s="35">
        <f>ROW()-3</f>
        <v>75</v>
      </c>
      <c r="B78" s="36" t="s">
        <v>151</v>
      </c>
      <c r="C78" s="36" t="s">
        <v>117</v>
      </c>
      <c r="D78" s="36" t="str">
        <f>D62</f>
        <v>ФТА Курск</v>
      </c>
    </row>
    <row r="79" spans="1:4" ht="12.75">
      <c r="A79" s="35">
        <f>ROW()-3</f>
        <v>76</v>
      </c>
      <c r="B79" s="36" t="s">
        <v>152</v>
      </c>
      <c r="C79" s="36" t="s">
        <v>129</v>
      </c>
      <c r="D79" s="36" t="str">
        <f>D63</f>
        <v>ФТА Курск</v>
      </c>
    </row>
    <row r="80" spans="1:4" ht="12.75">
      <c r="A80" s="35">
        <f>ROW()-3</f>
        <v>77</v>
      </c>
      <c r="B80" s="36" t="s">
        <v>153</v>
      </c>
      <c r="C80" s="36" t="s">
        <v>63</v>
      </c>
      <c r="D80" s="36" t="str">
        <f>D64</f>
        <v>ФТА Курск</v>
      </c>
    </row>
    <row r="81" spans="1:4" ht="12.75">
      <c r="A81" s="35">
        <f>ROW()-3</f>
        <v>78</v>
      </c>
      <c r="B81" s="36" t="s">
        <v>154</v>
      </c>
      <c r="C81" s="36" t="s">
        <v>155</v>
      </c>
      <c r="D81" s="36" t="str">
        <f>D65</f>
        <v>ФТА Курск</v>
      </c>
    </row>
    <row r="82" spans="1:4" ht="12.75">
      <c r="A82" s="35">
        <f>ROW()-3</f>
        <v>79</v>
      </c>
      <c r="B82" s="36" t="s">
        <v>156</v>
      </c>
      <c r="C82" s="36"/>
      <c r="D82" s="36" t="str">
        <f>D66</f>
        <v>ФТА Курск</v>
      </c>
    </row>
    <row r="83" spans="1:4" ht="12.75">
      <c r="A83" s="35">
        <f>ROW()-3</f>
        <v>80</v>
      </c>
      <c r="B83" s="36" t="s">
        <v>157</v>
      </c>
      <c r="C83" s="36" t="s">
        <v>77</v>
      </c>
      <c r="D83" s="36" t="str">
        <f>D67</f>
        <v>ФТА Курск</v>
      </c>
    </row>
    <row r="84" spans="1:4" ht="12.75">
      <c r="A84" s="35">
        <f>ROW()-3</f>
        <v>81</v>
      </c>
      <c r="B84" s="36" t="s">
        <v>158</v>
      </c>
      <c r="C84" s="36" t="s">
        <v>77</v>
      </c>
      <c r="D84" s="36" t="str">
        <f>D68</f>
        <v>ФТА Курск</v>
      </c>
    </row>
    <row r="85" spans="1:4" ht="12.75">
      <c r="A85" s="35">
        <f>ROW()-3</f>
        <v>82</v>
      </c>
      <c r="B85" s="36" t="s">
        <v>159</v>
      </c>
      <c r="C85" s="36" t="s">
        <v>77</v>
      </c>
      <c r="D85" s="36" t="str">
        <f>D69</f>
        <v>ФТА Курск</v>
      </c>
    </row>
    <row r="86" spans="1:4" ht="12.75">
      <c r="A86" s="35">
        <f>ROW()-3</f>
        <v>83</v>
      </c>
      <c r="B86" s="36" t="s">
        <v>160</v>
      </c>
      <c r="C86" s="36" t="s">
        <v>161</v>
      </c>
      <c r="D86" s="36" t="str">
        <f>D70</f>
        <v>ФТА Курск</v>
      </c>
    </row>
    <row r="87" spans="1:4" ht="12.75">
      <c r="A87" s="35">
        <f>ROW()-3</f>
        <v>84</v>
      </c>
      <c r="B87" s="36" t="s">
        <v>162</v>
      </c>
      <c r="C87" s="36" t="s">
        <v>71</v>
      </c>
      <c r="D87" s="36" t="str">
        <f>D71</f>
        <v>ФТА Курск</v>
      </c>
    </row>
    <row r="88" spans="1:4" ht="12.75">
      <c r="A88" s="35">
        <f>ROW()-3</f>
        <v>85</v>
      </c>
      <c r="B88" s="36" t="s">
        <v>163</v>
      </c>
      <c r="C88" s="36"/>
      <c r="D88" s="36" t="str">
        <f>D72</f>
        <v>ФТА Курск</v>
      </c>
    </row>
    <row r="89" spans="1:4" ht="12.75">
      <c r="A89" s="35">
        <f>ROW()-3</f>
        <v>86</v>
      </c>
      <c r="B89" s="36" t="s">
        <v>164</v>
      </c>
      <c r="C89" s="36" t="s">
        <v>165</v>
      </c>
      <c r="D89" s="36" t="str">
        <f>D73</f>
        <v>ФТА Курск</v>
      </c>
    </row>
    <row r="90" spans="1:4" ht="12.75">
      <c r="A90" s="35">
        <f>ROW()-3</f>
        <v>87</v>
      </c>
      <c r="B90" s="36" t="s">
        <v>166</v>
      </c>
      <c r="C90" s="36"/>
      <c r="D90" s="36" t="str">
        <f>D74</f>
        <v>ФТА Курск</v>
      </c>
    </row>
    <row r="91" spans="1:4" ht="12.75">
      <c r="A91" s="35">
        <f>ROW()-3</f>
        <v>88</v>
      </c>
      <c r="B91" s="36" t="s">
        <v>167</v>
      </c>
      <c r="C91" s="36" t="s">
        <v>131</v>
      </c>
      <c r="D91" s="36" t="str">
        <f>D75</f>
        <v>ФТА Курск</v>
      </c>
    </row>
    <row r="92" spans="1:4" ht="12.75">
      <c r="A92" s="35">
        <f>ROW()-3</f>
        <v>89</v>
      </c>
      <c r="B92" s="36" t="s">
        <v>168</v>
      </c>
      <c r="C92" s="36" t="s">
        <v>129</v>
      </c>
      <c r="D92" s="36" t="str">
        <f>D76</f>
        <v>ФТА Курск</v>
      </c>
    </row>
    <row r="93" spans="1:4" ht="12.75">
      <c r="A93" s="35">
        <f>ROW()-3</f>
        <v>90</v>
      </c>
      <c r="B93" s="36" t="s">
        <v>169</v>
      </c>
      <c r="C93" s="36" t="s">
        <v>131</v>
      </c>
      <c r="D93" s="36" t="str">
        <f>D77</f>
        <v>ФТА Курск</v>
      </c>
    </row>
    <row r="94" spans="1:4" ht="12.75">
      <c r="A94" s="35">
        <f>ROW()-3</f>
        <v>91</v>
      </c>
      <c r="B94" s="36" t="s">
        <v>170</v>
      </c>
      <c r="C94" s="36" t="s">
        <v>85</v>
      </c>
      <c r="D94" s="36" t="str">
        <f>D78</f>
        <v>ФТА Курск</v>
      </c>
    </row>
    <row r="95" spans="1:4" ht="12.75">
      <c r="A95" s="35">
        <f>ROW()-3</f>
        <v>92</v>
      </c>
      <c r="B95" s="36" t="s">
        <v>171</v>
      </c>
      <c r="C95" s="36" t="s">
        <v>161</v>
      </c>
      <c r="D95" s="36" t="str">
        <f>D79</f>
        <v>ФТА Курск</v>
      </c>
    </row>
    <row r="96" spans="1:4" ht="12.75">
      <c r="A96" s="35">
        <f>ROW()-3</f>
        <v>93</v>
      </c>
      <c r="B96" s="36" t="s">
        <v>172</v>
      </c>
      <c r="C96" s="36" t="s">
        <v>63</v>
      </c>
      <c r="D96" s="36" t="s">
        <v>64</v>
      </c>
    </row>
    <row r="97" spans="1:4" ht="12.75">
      <c r="A97" s="35">
        <f>ROW()-3</f>
        <v>94</v>
      </c>
      <c r="B97" s="36" t="s">
        <v>173</v>
      </c>
      <c r="C97" s="36" t="s">
        <v>85</v>
      </c>
      <c r="D97" s="36" t="s">
        <v>64</v>
      </c>
    </row>
    <row r="98" spans="1:4" ht="12.75">
      <c r="A98" s="35">
        <f>ROW()-3</f>
        <v>95</v>
      </c>
      <c r="B98" s="36" t="s">
        <v>174</v>
      </c>
      <c r="C98" s="36" t="s">
        <v>77</v>
      </c>
      <c r="D98" s="36" t="s">
        <v>64</v>
      </c>
    </row>
    <row r="99" spans="1:4" ht="12.75">
      <c r="A99" s="35">
        <f>ROW()-3</f>
        <v>96</v>
      </c>
      <c r="B99" s="36" t="s">
        <v>175</v>
      </c>
      <c r="C99" s="36" t="s">
        <v>131</v>
      </c>
      <c r="D99" s="36" t="s">
        <v>64</v>
      </c>
    </row>
    <row r="100" spans="1:4" ht="12.75">
      <c r="A100" s="35">
        <f>ROW()-3</f>
        <v>97</v>
      </c>
      <c r="B100" s="36" t="s">
        <v>176</v>
      </c>
      <c r="C100" s="36"/>
      <c r="D100" s="36" t="s">
        <v>64</v>
      </c>
    </row>
    <row r="101" spans="1:4" ht="12.75">
      <c r="A101" s="35">
        <f>ROW()-3</f>
        <v>98</v>
      </c>
      <c r="B101" s="36" t="s">
        <v>177</v>
      </c>
      <c r="C101" s="36" t="s">
        <v>77</v>
      </c>
      <c r="D101" s="36" t="s">
        <v>64</v>
      </c>
    </row>
    <row r="102" spans="1:4" ht="12.75">
      <c r="A102" s="35">
        <f>ROW()-3</f>
        <v>99</v>
      </c>
      <c r="B102" s="36" t="s">
        <v>178</v>
      </c>
      <c r="C102" s="36"/>
      <c r="D102" s="36" t="s">
        <v>64</v>
      </c>
    </row>
    <row r="103" spans="1:4" ht="12.75">
      <c r="A103" s="35">
        <f>ROW()-3</f>
        <v>100</v>
      </c>
      <c r="B103" s="36" t="s">
        <v>179</v>
      </c>
      <c r="C103" s="36" t="s">
        <v>131</v>
      </c>
      <c r="D103" s="36" t="s">
        <v>64</v>
      </c>
    </row>
    <row r="104" spans="1:4" ht="12.75">
      <c r="A104" s="35">
        <v>101</v>
      </c>
      <c r="B104" s="36" t="s">
        <v>180</v>
      </c>
      <c r="C104" s="36" t="s">
        <v>85</v>
      </c>
      <c r="D104" s="36" t="s">
        <v>64</v>
      </c>
    </row>
    <row r="105" spans="1:4" ht="12.75">
      <c r="A105" s="35">
        <v>102</v>
      </c>
      <c r="B105" s="36" t="s">
        <v>181</v>
      </c>
      <c r="C105" s="36"/>
      <c r="D105" s="36" t="s">
        <v>64</v>
      </c>
    </row>
    <row r="106" spans="1:4" ht="12.75">
      <c r="A106" s="35">
        <v>103</v>
      </c>
      <c r="B106" s="36" t="s">
        <v>182</v>
      </c>
      <c r="C106" s="36" t="s">
        <v>117</v>
      </c>
      <c r="D106" s="36" t="s">
        <v>64</v>
      </c>
    </row>
    <row r="107" spans="1:4" ht="12.75">
      <c r="A107" s="35">
        <v>104</v>
      </c>
      <c r="B107" s="36" t="s">
        <v>183</v>
      </c>
      <c r="C107" s="36"/>
      <c r="D107" s="36" t="s">
        <v>64</v>
      </c>
    </row>
    <row r="108" spans="1:4" ht="12.75">
      <c r="A108" s="35">
        <v>105</v>
      </c>
      <c r="B108" s="36" t="s">
        <v>184</v>
      </c>
      <c r="C108" s="36" t="s">
        <v>125</v>
      </c>
      <c r="D108" s="36" t="s">
        <v>64</v>
      </c>
    </row>
    <row r="109" spans="1:4" ht="12.75">
      <c r="A109" s="35">
        <v>106</v>
      </c>
      <c r="B109" s="36" t="s">
        <v>185</v>
      </c>
      <c r="C109" s="36" t="s">
        <v>115</v>
      </c>
      <c r="D109" s="36" t="s">
        <v>64</v>
      </c>
    </row>
    <row r="110" spans="1:4" ht="12.75">
      <c r="A110" s="35">
        <v>107</v>
      </c>
      <c r="B110" s="36" t="s">
        <v>186</v>
      </c>
      <c r="C110" s="36" t="s">
        <v>117</v>
      </c>
      <c r="D110" s="36" t="s">
        <v>64</v>
      </c>
    </row>
    <row r="111" spans="1:4" ht="12.75">
      <c r="A111" s="35">
        <v>108</v>
      </c>
      <c r="B111" s="36" t="s">
        <v>187</v>
      </c>
      <c r="C111" s="36" t="s">
        <v>85</v>
      </c>
      <c r="D111" s="36" t="s">
        <v>64</v>
      </c>
    </row>
    <row r="112" spans="1:4" ht="12.75">
      <c r="A112" s="35">
        <v>109</v>
      </c>
      <c r="B112" s="36" t="s">
        <v>188</v>
      </c>
      <c r="C112" s="36" t="s">
        <v>85</v>
      </c>
      <c r="D112" s="36" t="s">
        <v>64</v>
      </c>
    </row>
    <row r="113" spans="1:4" ht="12.75">
      <c r="A113" s="35">
        <v>110</v>
      </c>
      <c r="B113" s="36" t="s">
        <v>189</v>
      </c>
      <c r="C113" s="36"/>
      <c r="D113" s="36" t="s">
        <v>64</v>
      </c>
    </row>
    <row r="114" spans="1:4" ht="12.75">
      <c r="A114" s="35">
        <v>111</v>
      </c>
      <c r="B114" s="36" t="s">
        <v>190</v>
      </c>
      <c r="C114" s="36" t="s">
        <v>66</v>
      </c>
      <c r="D114" s="36" t="s">
        <v>64</v>
      </c>
    </row>
    <row r="115" spans="1:4" ht="12.75">
      <c r="A115" s="35">
        <v>112</v>
      </c>
      <c r="B115" s="36" t="s">
        <v>191</v>
      </c>
      <c r="C115" s="36" t="s">
        <v>129</v>
      </c>
      <c r="D115" s="36" t="s">
        <v>64</v>
      </c>
    </row>
    <row r="116" spans="1:4" ht="12.75">
      <c r="A116" s="35">
        <v>113</v>
      </c>
      <c r="B116" s="36" t="s">
        <v>192</v>
      </c>
      <c r="C116" s="36" t="s">
        <v>105</v>
      </c>
      <c r="D116" s="36" t="s">
        <v>64</v>
      </c>
    </row>
    <row r="117" spans="1:4" ht="12.75">
      <c r="A117" s="35">
        <v>114</v>
      </c>
      <c r="B117" s="36" t="s">
        <v>193</v>
      </c>
      <c r="C117" s="36"/>
      <c r="D117" s="36" t="s">
        <v>64</v>
      </c>
    </row>
    <row r="118" spans="1:4" ht="12.75">
      <c r="A118" s="35">
        <v>115</v>
      </c>
      <c r="B118" s="36" t="s">
        <v>194</v>
      </c>
      <c r="C118" s="36" t="s">
        <v>105</v>
      </c>
      <c r="D118" s="36" t="s">
        <v>64</v>
      </c>
    </row>
    <row r="119" spans="1:4" ht="12.75">
      <c r="A119" s="35">
        <v>116</v>
      </c>
      <c r="B119" s="36" t="s">
        <v>195</v>
      </c>
      <c r="C119" s="36" t="s">
        <v>69</v>
      </c>
      <c r="D119" s="36" t="s">
        <v>64</v>
      </c>
    </row>
    <row r="120" spans="1:4" ht="12.75">
      <c r="A120" s="35">
        <v>117</v>
      </c>
      <c r="B120" s="36" t="s">
        <v>196</v>
      </c>
      <c r="C120" s="36" t="s">
        <v>77</v>
      </c>
      <c r="D120" s="36" t="s">
        <v>64</v>
      </c>
    </row>
    <row r="121" spans="1:4" ht="12.75">
      <c r="A121" s="35">
        <v>118</v>
      </c>
      <c r="B121" s="36" t="s">
        <v>197</v>
      </c>
      <c r="C121" s="36" t="s">
        <v>77</v>
      </c>
      <c r="D121" s="36" t="s">
        <v>64</v>
      </c>
    </row>
    <row r="122" spans="1:4" ht="12.75">
      <c r="A122" s="35">
        <v>119</v>
      </c>
      <c r="B122" s="36" t="s">
        <v>198</v>
      </c>
      <c r="C122" s="36" t="s">
        <v>77</v>
      </c>
      <c r="D122" s="36" t="s">
        <v>64</v>
      </c>
    </row>
    <row r="123" spans="1:4" ht="12.75">
      <c r="A123" s="35">
        <v>120</v>
      </c>
      <c r="B123" s="36" t="s">
        <v>199</v>
      </c>
      <c r="C123" s="36" t="s">
        <v>63</v>
      </c>
      <c r="D123" s="36" t="s">
        <v>64</v>
      </c>
    </row>
    <row r="124" spans="1:4" ht="12.75">
      <c r="A124" s="35">
        <v>121</v>
      </c>
      <c r="B124" s="36" t="s">
        <v>200</v>
      </c>
      <c r="C124" s="36" t="s">
        <v>119</v>
      </c>
      <c r="D124" s="36" t="s">
        <v>64</v>
      </c>
    </row>
    <row r="125" spans="1:4" ht="12.75">
      <c r="A125" s="35">
        <v>122</v>
      </c>
      <c r="B125" s="36" t="s">
        <v>201</v>
      </c>
      <c r="C125" s="36" t="s">
        <v>71</v>
      </c>
      <c r="D125" s="36" t="s">
        <v>64</v>
      </c>
    </row>
    <row r="126" spans="1:4" ht="12.75">
      <c r="A126" s="35">
        <v>123</v>
      </c>
      <c r="B126" s="36" t="s">
        <v>202</v>
      </c>
      <c r="C126" s="36" t="s">
        <v>203</v>
      </c>
      <c r="D126" s="36" t="s">
        <v>204</v>
      </c>
    </row>
    <row r="127" spans="1:4" ht="12.75">
      <c r="A127" s="35">
        <v>124</v>
      </c>
      <c r="B127" s="36" t="s">
        <v>205</v>
      </c>
      <c r="C127" s="36" t="s">
        <v>206</v>
      </c>
      <c r="D127" s="36" t="s">
        <v>204</v>
      </c>
    </row>
    <row r="128" spans="1:4" ht="12.75">
      <c r="A128" s="35">
        <v>125</v>
      </c>
      <c r="B128" s="36" t="s">
        <v>207</v>
      </c>
      <c r="C128" s="36" t="s">
        <v>206</v>
      </c>
      <c r="D128" s="36" t="s">
        <v>204</v>
      </c>
    </row>
    <row r="129" spans="1:4" ht="12.75">
      <c r="A129" s="35">
        <v>126</v>
      </c>
      <c r="B129" s="36" t="s">
        <v>208</v>
      </c>
      <c r="C129" s="36" t="s">
        <v>206</v>
      </c>
      <c r="D129" s="36" t="s">
        <v>204</v>
      </c>
    </row>
    <row r="130" spans="1:4" ht="12.75">
      <c r="A130" s="35">
        <v>127</v>
      </c>
      <c r="B130" s="36" t="s">
        <v>209</v>
      </c>
      <c r="C130" s="36" t="s">
        <v>115</v>
      </c>
      <c r="D130" s="36" t="s">
        <v>204</v>
      </c>
    </row>
    <row r="131" spans="1:4" ht="12.75">
      <c r="A131" s="35">
        <v>128</v>
      </c>
      <c r="B131" s="36" t="s">
        <v>210</v>
      </c>
      <c r="C131" s="36" t="s">
        <v>115</v>
      </c>
      <c r="D131" s="36" t="s">
        <v>204</v>
      </c>
    </row>
    <row r="132" spans="1:4" ht="12.75">
      <c r="A132" s="35">
        <v>129</v>
      </c>
      <c r="B132" s="36" t="s">
        <v>211</v>
      </c>
      <c r="C132" s="36" t="s">
        <v>115</v>
      </c>
      <c r="D132" s="36" t="s">
        <v>204</v>
      </c>
    </row>
    <row r="133" spans="1:4" ht="12.75">
      <c r="A133" s="35">
        <v>130</v>
      </c>
      <c r="B133" s="36" t="s">
        <v>212</v>
      </c>
      <c r="C133" s="36" t="s">
        <v>117</v>
      </c>
      <c r="D133" s="36" t="s">
        <v>204</v>
      </c>
    </row>
    <row r="134" spans="1:4" ht="12.75">
      <c r="A134" s="35">
        <v>131</v>
      </c>
      <c r="B134" s="36" t="s">
        <v>213</v>
      </c>
      <c r="C134" s="36" t="s">
        <v>214</v>
      </c>
      <c r="D134" s="36" t="s">
        <v>204</v>
      </c>
    </row>
    <row r="135" spans="1:4" ht="12.75">
      <c r="A135" s="35">
        <v>132</v>
      </c>
      <c r="B135" s="36" t="s">
        <v>215</v>
      </c>
      <c r="C135" s="36" t="s">
        <v>117</v>
      </c>
      <c r="D135" s="36" t="s">
        <v>204</v>
      </c>
    </row>
    <row r="136" spans="1:4" ht="12.75">
      <c r="A136" s="35">
        <v>133</v>
      </c>
      <c r="B136" s="36" t="s">
        <v>216</v>
      </c>
      <c r="C136" s="36" t="s">
        <v>117</v>
      </c>
      <c r="D136" s="36" t="s">
        <v>204</v>
      </c>
    </row>
    <row r="137" spans="1:4" ht="12.75">
      <c r="A137" s="35">
        <v>134</v>
      </c>
      <c r="B137" s="36" t="s">
        <v>217</v>
      </c>
      <c r="C137" s="36" t="s">
        <v>117</v>
      </c>
      <c r="D137" s="36" t="s">
        <v>204</v>
      </c>
    </row>
    <row r="138" spans="1:4" ht="12.75">
      <c r="A138" s="35">
        <v>135</v>
      </c>
      <c r="B138" s="36" t="s">
        <v>218</v>
      </c>
      <c r="C138" s="36" t="s">
        <v>115</v>
      </c>
      <c r="D138" s="36" t="s">
        <v>204</v>
      </c>
    </row>
    <row r="139" spans="1:4" ht="12.75">
      <c r="A139" s="35">
        <v>136</v>
      </c>
      <c r="B139" s="36" t="s">
        <v>219</v>
      </c>
      <c r="C139" s="36" t="s">
        <v>117</v>
      </c>
      <c r="D139" s="36" t="s">
        <v>204</v>
      </c>
    </row>
    <row r="140" spans="1:4" ht="12.75">
      <c r="A140" s="35">
        <v>137</v>
      </c>
      <c r="B140" s="36" t="s">
        <v>220</v>
      </c>
      <c r="C140" s="36" t="s">
        <v>165</v>
      </c>
      <c r="D140" s="36" t="s">
        <v>204</v>
      </c>
    </row>
    <row r="141" spans="1:4" ht="12.75">
      <c r="A141" s="35">
        <v>138</v>
      </c>
      <c r="B141" s="36" t="s">
        <v>221</v>
      </c>
      <c r="C141" s="36" t="s">
        <v>206</v>
      </c>
      <c r="D141" s="36" t="s">
        <v>204</v>
      </c>
    </row>
    <row r="142" spans="1:4" ht="12.75">
      <c r="A142" s="35">
        <v>139</v>
      </c>
      <c r="B142" s="36" t="s">
        <v>222</v>
      </c>
      <c r="C142" s="36" t="s">
        <v>206</v>
      </c>
      <c r="D142" s="36" t="s">
        <v>204</v>
      </c>
    </row>
    <row r="143" spans="1:4" ht="12.75">
      <c r="A143" s="35">
        <v>140</v>
      </c>
      <c r="B143" s="36" t="s">
        <v>223</v>
      </c>
      <c r="C143" s="36" t="s">
        <v>125</v>
      </c>
      <c r="D143" s="36" t="s">
        <v>204</v>
      </c>
    </row>
    <row r="144" spans="1:4" ht="12.75">
      <c r="A144" s="35">
        <v>141</v>
      </c>
      <c r="B144" s="36" t="s">
        <v>224</v>
      </c>
      <c r="C144" s="36" t="s">
        <v>125</v>
      </c>
      <c r="D144" s="36" t="s">
        <v>204</v>
      </c>
    </row>
    <row r="145" spans="1:4" ht="12.75">
      <c r="A145" s="35">
        <v>142</v>
      </c>
      <c r="B145" s="36" t="s">
        <v>225</v>
      </c>
      <c r="C145" s="36" t="s">
        <v>125</v>
      </c>
      <c r="D145" s="36" t="s">
        <v>204</v>
      </c>
    </row>
    <row r="146" spans="1:4" ht="12.75">
      <c r="A146" s="35">
        <v>143</v>
      </c>
      <c r="B146" s="36" t="s">
        <v>226</v>
      </c>
      <c r="C146" s="36" t="s">
        <v>125</v>
      </c>
      <c r="D146" s="36" t="s">
        <v>204</v>
      </c>
    </row>
    <row r="147" spans="1:4" ht="12.75">
      <c r="A147" s="35">
        <v>144</v>
      </c>
      <c r="B147" s="36" t="s">
        <v>227</v>
      </c>
      <c r="C147" s="36" t="s">
        <v>125</v>
      </c>
      <c r="D147" s="36" t="s">
        <v>204</v>
      </c>
    </row>
    <row r="148" spans="1:4" ht="12.75">
      <c r="A148" s="35">
        <v>145</v>
      </c>
      <c r="B148" s="36" t="s">
        <v>228</v>
      </c>
      <c r="C148" s="36" t="s">
        <v>117</v>
      </c>
      <c r="D148" s="36" t="s">
        <v>204</v>
      </c>
    </row>
    <row r="149" spans="1:4" ht="12.75">
      <c r="A149" s="35">
        <v>146</v>
      </c>
      <c r="B149" s="36" t="s">
        <v>229</v>
      </c>
      <c r="C149" s="36" t="s">
        <v>117</v>
      </c>
      <c r="D149" s="36" t="s">
        <v>204</v>
      </c>
    </row>
    <row r="150" spans="1:4" ht="12.75">
      <c r="A150" s="35">
        <v>147</v>
      </c>
      <c r="B150" s="36" t="s">
        <v>230</v>
      </c>
      <c r="C150" s="36" t="s">
        <v>203</v>
      </c>
      <c r="D150" s="36" t="s">
        <v>204</v>
      </c>
    </row>
    <row r="151" spans="1:4" ht="12.75">
      <c r="A151" s="35">
        <v>148</v>
      </c>
      <c r="B151" s="36" t="s">
        <v>231</v>
      </c>
      <c r="C151" s="36" t="s">
        <v>125</v>
      </c>
      <c r="D151" s="36" t="s">
        <v>204</v>
      </c>
    </row>
    <row r="152" spans="1:4" ht="12.75">
      <c r="A152" s="35">
        <v>149</v>
      </c>
      <c r="B152" s="36" t="s">
        <v>232</v>
      </c>
      <c r="C152" s="36" t="s">
        <v>125</v>
      </c>
      <c r="D152" s="36" t="s">
        <v>204</v>
      </c>
    </row>
    <row r="153" spans="1:4" ht="12.75">
      <c r="A153" s="35">
        <v>150</v>
      </c>
      <c r="B153" s="36" t="s">
        <v>233</v>
      </c>
      <c r="C153" s="36" t="s">
        <v>125</v>
      </c>
      <c r="D153" s="36" t="s">
        <v>204</v>
      </c>
    </row>
    <row r="154" spans="1:4" ht="12.75">
      <c r="A154" s="35">
        <v>151</v>
      </c>
      <c r="B154" s="36" t="s">
        <v>234</v>
      </c>
      <c r="C154" s="36" t="s">
        <v>117</v>
      </c>
      <c r="D154" s="36" t="s">
        <v>204</v>
      </c>
    </row>
    <row r="155" spans="1:4" ht="12.75">
      <c r="A155" s="35">
        <v>152</v>
      </c>
      <c r="B155" s="36" t="s">
        <v>235</v>
      </c>
      <c r="C155" s="36" t="s">
        <v>214</v>
      </c>
      <c r="D155" s="36" t="s">
        <v>204</v>
      </c>
    </row>
    <row r="156" spans="1:4" ht="12.75">
      <c r="A156" s="35">
        <v>153</v>
      </c>
      <c r="B156" s="36" t="s">
        <v>236</v>
      </c>
      <c r="C156" s="36" t="s">
        <v>155</v>
      </c>
      <c r="D156" s="36" t="s">
        <v>204</v>
      </c>
    </row>
    <row r="157" spans="1:4" ht="12.75">
      <c r="A157" s="35">
        <v>154</v>
      </c>
      <c r="B157" s="36" t="s">
        <v>237</v>
      </c>
      <c r="C157" s="36" t="s">
        <v>117</v>
      </c>
      <c r="D157" s="36" t="s">
        <v>204</v>
      </c>
    </row>
    <row r="158" spans="1:4" ht="12.75">
      <c r="A158" s="35">
        <v>155</v>
      </c>
      <c r="B158" s="36" t="s">
        <v>238</v>
      </c>
      <c r="C158" s="36" t="s">
        <v>117</v>
      </c>
      <c r="D158" s="36" t="s">
        <v>204</v>
      </c>
    </row>
    <row r="159" spans="1:4" ht="12.75">
      <c r="A159" s="35">
        <v>156</v>
      </c>
      <c r="B159" s="36" t="s">
        <v>239</v>
      </c>
      <c r="C159" s="36" t="s">
        <v>117</v>
      </c>
      <c r="D159" s="36" t="s">
        <v>204</v>
      </c>
    </row>
    <row r="160" spans="1:4" ht="12.75">
      <c r="A160" s="35">
        <v>157</v>
      </c>
      <c r="B160" s="36" t="s">
        <v>240</v>
      </c>
      <c r="C160" s="36" t="s">
        <v>115</v>
      </c>
      <c r="D160" s="36" t="s">
        <v>204</v>
      </c>
    </row>
    <row r="161" spans="1:4" ht="12.75">
      <c r="A161" s="35">
        <v>158</v>
      </c>
      <c r="B161" s="36" t="s">
        <v>241</v>
      </c>
      <c r="C161" s="36" t="s">
        <v>125</v>
      </c>
      <c r="D161" s="36" t="s">
        <v>204</v>
      </c>
    </row>
    <row r="162" spans="1:4" ht="12.75">
      <c r="A162" s="35">
        <v>159</v>
      </c>
      <c r="B162" s="36" t="s">
        <v>242</v>
      </c>
      <c r="C162" s="36" t="s">
        <v>125</v>
      </c>
      <c r="D162" s="36" t="s">
        <v>204</v>
      </c>
    </row>
    <row r="163" spans="1:4" ht="12.75">
      <c r="A163" s="35">
        <v>160</v>
      </c>
      <c r="B163" s="36" t="s">
        <v>243</v>
      </c>
      <c r="C163" s="36" t="s">
        <v>117</v>
      </c>
      <c r="D163" s="36" t="s">
        <v>204</v>
      </c>
    </row>
    <row r="164" spans="1:4" ht="12.75">
      <c r="A164" s="35">
        <v>161</v>
      </c>
      <c r="B164" s="36" t="s">
        <v>244</v>
      </c>
      <c r="C164" s="36" t="s">
        <v>245</v>
      </c>
      <c r="D164" s="36" t="s">
        <v>204</v>
      </c>
    </row>
    <row r="165" spans="1:4" ht="12.75">
      <c r="A165" s="35">
        <v>162</v>
      </c>
      <c r="B165" s="36" t="s">
        <v>246</v>
      </c>
      <c r="C165" s="36" t="s">
        <v>245</v>
      </c>
      <c r="D165" s="36" t="s">
        <v>204</v>
      </c>
    </row>
    <row r="166" spans="1:4" ht="12.75">
      <c r="A166" s="35">
        <v>163</v>
      </c>
      <c r="B166" s="36" t="s">
        <v>247</v>
      </c>
      <c r="C166" s="36" t="s">
        <v>165</v>
      </c>
      <c r="D166" s="36" t="s">
        <v>204</v>
      </c>
    </row>
    <row r="167" spans="1:4" ht="12.75">
      <c r="A167" s="35">
        <v>164</v>
      </c>
      <c r="B167" s="36" t="s">
        <v>248</v>
      </c>
      <c r="C167" s="36" t="s">
        <v>165</v>
      </c>
      <c r="D167" s="36" t="s">
        <v>204</v>
      </c>
    </row>
    <row r="168" spans="1:4" ht="12.75">
      <c r="A168" s="35">
        <v>165</v>
      </c>
      <c r="B168" s="36" t="s">
        <v>249</v>
      </c>
      <c r="C168" s="36" t="s">
        <v>165</v>
      </c>
      <c r="D168" s="36" t="s">
        <v>204</v>
      </c>
    </row>
    <row r="169" spans="1:4" ht="12.75">
      <c r="A169" s="35">
        <v>166</v>
      </c>
      <c r="B169" s="36" t="s">
        <v>250</v>
      </c>
      <c r="C169" s="36" t="s">
        <v>125</v>
      </c>
      <c r="D169" s="36" t="s">
        <v>204</v>
      </c>
    </row>
    <row r="170" spans="1:4" ht="12.75">
      <c r="A170" s="35">
        <v>167</v>
      </c>
      <c r="B170" s="36" t="s">
        <v>251</v>
      </c>
      <c r="C170" s="36" t="s">
        <v>125</v>
      </c>
      <c r="D170" s="36" t="s">
        <v>204</v>
      </c>
    </row>
    <row r="171" spans="1:4" ht="12.75">
      <c r="A171" s="35">
        <v>168</v>
      </c>
      <c r="B171" s="36" t="s">
        <v>252</v>
      </c>
      <c r="C171" s="36" t="s">
        <v>125</v>
      </c>
      <c r="D171" s="36" t="s">
        <v>204</v>
      </c>
    </row>
    <row r="172" spans="1:4" ht="12.75">
      <c r="A172" s="35">
        <v>169</v>
      </c>
      <c r="B172" s="36" t="s">
        <v>253</v>
      </c>
      <c r="C172" s="36" t="s">
        <v>206</v>
      </c>
      <c r="D172" s="36" t="s">
        <v>204</v>
      </c>
    </row>
    <row r="173" spans="1:4" ht="12.75">
      <c r="A173" s="35">
        <v>170</v>
      </c>
      <c r="B173" s="36" t="s">
        <v>254</v>
      </c>
      <c r="C173" s="36" t="s">
        <v>206</v>
      </c>
      <c r="D173" s="36" t="s">
        <v>204</v>
      </c>
    </row>
    <row r="174" spans="1:4" ht="12.75">
      <c r="A174" s="35">
        <v>171</v>
      </c>
      <c r="B174" s="36" t="s">
        <v>255</v>
      </c>
      <c r="C174" s="36" t="s">
        <v>125</v>
      </c>
      <c r="D174" s="36" t="s">
        <v>204</v>
      </c>
    </row>
    <row r="175" spans="1:4" ht="12.75">
      <c r="A175" s="35">
        <v>172</v>
      </c>
      <c r="B175" s="36" t="s">
        <v>256</v>
      </c>
      <c r="C175" s="36" t="s">
        <v>117</v>
      </c>
      <c r="D175" s="36" t="s">
        <v>204</v>
      </c>
    </row>
    <row r="176" spans="1:4" ht="12.75">
      <c r="A176" s="35">
        <v>173</v>
      </c>
      <c r="B176" s="36" t="s">
        <v>257</v>
      </c>
      <c r="C176" s="36" t="s">
        <v>115</v>
      </c>
      <c r="D176" s="36" t="s">
        <v>204</v>
      </c>
    </row>
    <row r="177" spans="1:4" ht="12.75">
      <c r="A177" s="35">
        <v>174</v>
      </c>
      <c r="B177" s="36" t="s">
        <v>258</v>
      </c>
      <c r="C177" s="36" t="s">
        <v>214</v>
      </c>
      <c r="D177" s="36" t="s">
        <v>204</v>
      </c>
    </row>
    <row r="178" spans="1:4" ht="12.75">
      <c r="A178" s="35">
        <f>ROW()-3</f>
        <v>175</v>
      </c>
      <c r="B178" s="36" t="s">
        <v>259</v>
      </c>
      <c r="C178" s="36" t="s">
        <v>115</v>
      </c>
      <c r="D178" s="36" t="s">
        <v>204</v>
      </c>
    </row>
    <row r="179" spans="1:4" ht="12.75">
      <c r="A179" s="35">
        <f>ROW()-3</f>
        <v>176</v>
      </c>
      <c r="B179" s="36" t="s">
        <v>260</v>
      </c>
      <c r="C179" s="36" t="s">
        <v>125</v>
      </c>
      <c r="D179" s="36" t="s">
        <v>204</v>
      </c>
    </row>
    <row r="180" spans="1:4" ht="12.75">
      <c r="A180" s="35">
        <f>ROW()-3</f>
        <v>177</v>
      </c>
      <c r="B180" s="36" t="s">
        <v>261</v>
      </c>
      <c r="C180" s="36" t="s">
        <v>155</v>
      </c>
      <c r="D180" s="36" t="s">
        <v>204</v>
      </c>
    </row>
    <row r="181" spans="1:4" ht="12.75">
      <c r="A181" s="35">
        <f>ROW()-3</f>
        <v>178</v>
      </c>
      <c r="B181" s="36" t="s">
        <v>262</v>
      </c>
      <c r="C181" s="36" t="s">
        <v>155</v>
      </c>
      <c r="D181" s="36" t="s">
        <v>204</v>
      </c>
    </row>
    <row r="182" spans="1:4" ht="12.75">
      <c r="A182" s="35">
        <f>ROW()-3</f>
        <v>179</v>
      </c>
      <c r="B182" s="36" t="s">
        <v>263</v>
      </c>
      <c r="C182" s="36" t="s">
        <v>155</v>
      </c>
      <c r="D182" s="36" t="s">
        <v>204</v>
      </c>
    </row>
    <row r="183" spans="1:4" ht="12.75">
      <c r="A183" s="35">
        <f>ROW()-3</f>
        <v>180</v>
      </c>
      <c r="B183" s="36" t="s">
        <v>264</v>
      </c>
      <c r="C183" s="36" t="s">
        <v>155</v>
      </c>
      <c r="D183" s="36" t="s">
        <v>204</v>
      </c>
    </row>
    <row r="184" spans="1:4" ht="12.75">
      <c r="A184" s="35">
        <f>ROW()-3</f>
        <v>181</v>
      </c>
      <c r="B184" s="36" t="s">
        <v>265</v>
      </c>
      <c r="C184" s="36" t="s">
        <v>125</v>
      </c>
      <c r="D184" s="36" t="s">
        <v>204</v>
      </c>
    </row>
    <row r="185" spans="1:4" ht="12.75">
      <c r="A185" s="35">
        <f>ROW()-3</f>
        <v>182</v>
      </c>
      <c r="B185" s="36" t="s">
        <v>266</v>
      </c>
      <c r="C185" s="36" t="s">
        <v>117</v>
      </c>
      <c r="D185" s="36" t="s">
        <v>204</v>
      </c>
    </row>
    <row r="186" spans="1:4" ht="12.75">
      <c r="A186" s="35">
        <f>ROW()-3</f>
        <v>183</v>
      </c>
      <c r="B186" s="36" t="s">
        <v>267</v>
      </c>
      <c r="C186" s="36" t="s">
        <v>117</v>
      </c>
      <c r="D186" s="36" t="s">
        <v>204</v>
      </c>
    </row>
    <row r="187" spans="1:4" ht="12.75">
      <c r="A187" s="35">
        <f>ROW()-3</f>
        <v>184</v>
      </c>
      <c r="B187" s="36" t="s">
        <v>268</v>
      </c>
      <c r="C187" s="36"/>
      <c r="D187" s="36" t="s">
        <v>204</v>
      </c>
    </row>
    <row r="188" spans="1:4" ht="12.75">
      <c r="A188" s="35">
        <f>ROW()-3</f>
        <v>185</v>
      </c>
      <c r="B188" s="36" t="s">
        <v>269</v>
      </c>
      <c r="C188" s="36" t="s">
        <v>206</v>
      </c>
      <c r="D188" s="36" t="s">
        <v>204</v>
      </c>
    </row>
    <row r="189" spans="1:4" ht="12.75">
      <c r="A189" s="35">
        <f>ROW()-3</f>
        <v>186</v>
      </c>
      <c r="B189" s="36" t="s">
        <v>270</v>
      </c>
      <c r="C189" s="36" t="s">
        <v>206</v>
      </c>
      <c r="D189" s="36" t="s">
        <v>204</v>
      </c>
    </row>
    <row r="190" spans="1:4" ht="12.75">
      <c r="A190" s="35">
        <f>ROW()-3</f>
        <v>187</v>
      </c>
      <c r="B190" s="36" t="s">
        <v>271</v>
      </c>
      <c r="C190" s="36" t="s">
        <v>165</v>
      </c>
      <c r="D190" s="36" t="s">
        <v>204</v>
      </c>
    </row>
    <row r="191" spans="1:4" ht="12.75">
      <c r="A191" s="35">
        <f>ROW()-3</f>
        <v>188</v>
      </c>
      <c r="B191" s="36" t="s">
        <v>272</v>
      </c>
      <c r="C191" s="36" t="s">
        <v>165</v>
      </c>
      <c r="D191" s="36" t="s">
        <v>204</v>
      </c>
    </row>
    <row r="192" spans="1:4" ht="12.75">
      <c r="A192" s="35">
        <f>ROW()-3</f>
        <v>189</v>
      </c>
      <c r="B192" s="36" t="s">
        <v>273</v>
      </c>
      <c r="C192" s="36" t="s">
        <v>74</v>
      </c>
      <c r="D192" s="36" t="s">
        <v>204</v>
      </c>
    </row>
    <row r="193" spans="1:4" ht="12.75">
      <c r="A193" s="35">
        <f>ROW()-3</f>
        <v>190</v>
      </c>
      <c r="B193" s="36" t="s">
        <v>274</v>
      </c>
      <c r="C193" s="36" t="s">
        <v>275</v>
      </c>
      <c r="D193" s="36" t="s">
        <v>204</v>
      </c>
    </row>
    <row r="194" spans="1:4" ht="12.75">
      <c r="A194" s="35">
        <f>ROW()-3</f>
        <v>191</v>
      </c>
      <c r="B194" s="36" t="s">
        <v>276</v>
      </c>
      <c r="C194" s="36" t="s">
        <v>206</v>
      </c>
      <c r="D194" s="36" t="s">
        <v>204</v>
      </c>
    </row>
    <row r="195" spans="1:4" ht="12.75">
      <c r="A195" s="35">
        <f>ROW()-3</f>
        <v>192</v>
      </c>
      <c r="B195" s="36" t="s">
        <v>277</v>
      </c>
      <c r="C195" s="36" t="s">
        <v>117</v>
      </c>
      <c r="D195" s="36" t="s">
        <v>204</v>
      </c>
    </row>
    <row r="196" spans="1:4" ht="12.75">
      <c r="A196" s="35">
        <f>ROW()-3</f>
        <v>193</v>
      </c>
      <c r="B196" s="36" t="s">
        <v>278</v>
      </c>
      <c r="C196" s="36" t="s">
        <v>117</v>
      </c>
      <c r="D196" s="36" t="s">
        <v>204</v>
      </c>
    </row>
    <row r="197" spans="1:4" ht="12.75">
      <c r="A197" s="35">
        <f>ROW()-3</f>
        <v>194</v>
      </c>
      <c r="B197" s="36" t="s">
        <v>279</v>
      </c>
      <c r="C197" s="36" t="s">
        <v>117</v>
      </c>
      <c r="D197" s="36" t="s">
        <v>204</v>
      </c>
    </row>
    <row r="198" spans="1:4" ht="12.75">
      <c r="A198" s="35">
        <f>ROW()-3</f>
        <v>195</v>
      </c>
      <c r="B198" s="36" t="s">
        <v>280</v>
      </c>
      <c r="C198" s="36" t="s">
        <v>74</v>
      </c>
      <c r="D198" s="36" t="s">
        <v>204</v>
      </c>
    </row>
    <row r="199" spans="1:4" ht="12.75">
      <c r="A199" s="35">
        <f>ROW()-3</f>
        <v>196</v>
      </c>
      <c r="B199" s="36" t="s">
        <v>281</v>
      </c>
      <c r="C199" s="36"/>
      <c r="D199" s="36" t="s">
        <v>204</v>
      </c>
    </row>
    <row r="200" spans="1:4" ht="12.75">
      <c r="A200" s="35">
        <f>ROW()-3</f>
        <v>197</v>
      </c>
      <c r="B200" s="36" t="s">
        <v>282</v>
      </c>
      <c r="C200" s="36"/>
      <c r="D200" s="36" t="s">
        <v>204</v>
      </c>
    </row>
    <row r="201" spans="1:4" ht="12.75">
      <c r="A201" s="35">
        <f>ROW()-3</f>
        <v>198</v>
      </c>
      <c r="B201" s="36" t="s">
        <v>283</v>
      </c>
      <c r="C201" s="36"/>
      <c r="D201" s="36" t="s">
        <v>204</v>
      </c>
    </row>
    <row r="202" spans="1:4" ht="12.75">
      <c r="A202" s="35">
        <f>ROW()-3</f>
        <v>199</v>
      </c>
      <c r="B202" s="36" t="s">
        <v>284</v>
      </c>
      <c r="C202" s="36"/>
      <c r="D202" s="36" t="s">
        <v>204</v>
      </c>
    </row>
    <row r="203" spans="1:4" ht="12.75">
      <c r="A203" s="35">
        <v>200</v>
      </c>
      <c r="B203" s="36" t="s">
        <v>285</v>
      </c>
      <c r="C203" s="36" t="s">
        <v>74</v>
      </c>
      <c r="D203" s="36" t="s">
        <v>286</v>
      </c>
    </row>
    <row r="204" spans="1:4" ht="12.75">
      <c r="A204" s="35">
        <v>201</v>
      </c>
      <c r="B204" s="36" t="s">
        <v>287</v>
      </c>
      <c r="C204" s="36" t="s">
        <v>71</v>
      </c>
      <c r="D204" s="36" t="s">
        <v>286</v>
      </c>
    </row>
    <row r="205" spans="1:4" ht="12.75">
      <c r="A205" s="35">
        <v>202</v>
      </c>
      <c r="B205" s="36" t="s">
        <v>288</v>
      </c>
      <c r="C205" s="36" t="s">
        <v>115</v>
      </c>
      <c r="D205" s="36" t="s">
        <v>286</v>
      </c>
    </row>
    <row r="206" spans="1:4" ht="12.75">
      <c r="A206" s="35">
        <v>203</v>
      </c>
      <c r="B206" s="36" t="s">
        <v>289</v>
      </c>
      <c r="C206" s="36" t="s">
        <v>115</v>
      </c>
      <c r="D206" s="36" t="s">
        <v>286</v>
      </c>
    </row>
    <row r="207" spans="1:4" ht="12.75">
      <c r="A207" s="35">
        <v>204</v>
      </c>
      <c r="B207" s="36" t="s">
        <v>290</v>
      </c>
      <c r="C207" s="36" t="s">
        <v>203</v>
      </c>
      <c r="D207" s="36" t="s">
        <v>286</v>
      </c>
    </row>
    <row r="208" spans="1:4" ht="12.75">
      <c r="A208" s="35">
        <v>205</v>
      </c>
      <c r="B208" s="36" t="s">
        <v>291</v>
      </c>
      <c r="C208" s="36" t="s">
        <v>161</v>
      </c>
      <c r="D208" s="36" t="s">
        <v>286</v>
      </c>
    </row>
    <row r="209" spans="1:4" ht="12.75">
      <c r="A209" s="35">
        <v>206</v>
      </c>
      <c r="B209" s="36" t="s">
        <v>292</v>
      </c>
      <c r="C209" s="36" t="s">
        <v>74</v>
      </c>
      <c r="D209" s="36" t="s">
        <v>286</v>
      </c>
    </row>
    <row r="210" spans="1:4" ht="12.75">
      <c r="A210" s="35">
        <v>207</v>
      </c>
      <c r="B210" s="36" t="s">
        <v>293</v>
      </c>
      <c r="C210" s="36" t="s">
        <v>206</v>
      </c>
      <c r="D210" s="36" t="s">
        <v>286</v>
      </c>
    </row>
    <row r="211" spans="1:4" ht="12.75">
      <c r="A211" s="35">
        <v>208</v>
      </c>
      <c r="B211" s="36" t="s">
        <v>294</v>
      </c>
      <c r="C211" s="36" t="s">
        <v>165</v>
      </c>
      <c r="D211" s="36" t="s">
        <v>286</v>
      </c>
    </row>
    <row r="212" spans="1:4" ht="12.75">
      <c r="A212" s="35">
        <v>209</v>
      </c>
      <c r="B212" s="36" t="s">
        <v>295</v>
      </c>
      <c r="C212" s="36" t="s">
        <v>275</v>
      </c>
      <c r="D212" s="36" t="s">
        <v>286</v>
      </c>
    </row>
    <row r="213" spans="1:4" ht="12.75">
      <c r="A213" s="35">
        <v>210</v>
      </c>
      <c r="B213" s="36" t="s">
        <v>296</v>
      </c>
      <c r="C213" s="36" t="s">
        <v>206</v>
      </c>
      <c r="D213" s="36" t="s">
        <v>286</v>
      </c>
    </row>
    <row r="214" spans="1:4" ht="12.75">
      <c r="A214" s="35">
        <v>211</v>
      </c>
      <c r="B214" s="36" t="s">
        <v>297</v>
      </c>
      <c r="C214" s="36" t="s">
        <v>298</v>
      </c>
      <c r="D214" s="36" t="s">
        <v>299</v>
      </c>
    </row>
    <row r="215" spans="1:4" ht="12.75">
      <c r="A215" s="35">
        <v>212</v>
      </c>
      <c r="B215" s="36" t="s">
        <v>300</v>
      </c>
      <c r="C215" s="36"/>
      <c r="D215" s="36" t="s">
        <v>299</v>
      </c>
    </row>
    <row r="216" spans="1:4" ht="12.75">
      <c r="A216" s="35">
        <v>213</v>
      </c>
      <c r="B216" s="36" t="s">
        <v>301</v>
      </c>
      <c r="C216" s="36"/>
      <c r="D216" s="36" t="s">
        <v>299</v>
      </c>
    </row>
    <row r="217" spans="1:4" ht="12.75">
      <c r="A217" s="35">
        <v>214</v>
      </c>
      <c r="B217" s="36" t="s">
        <v>302</v>
      </c>
      <c r="C217" s="36"/>
      <c r="D217" s="36" t="s">
        <v>299</v>
      </c>
    </row>
    <row r="218" spans="1:4" ht="12.75">
      <c r="A218" s="35">
        <v>215</v>
      </c>
      <c r="B218" s="36" t="s">
        <v>303</v>
      </c>
      <c r="C218" s="36" t="s">
        <v>165</v>
      </c>
      <c r="D218" s="36" t="s">
        <v>304</v>
      </c>
    </row>
    <row r="219" spans="1:4" ht="12.75">
      <c r="A219" s="35">
        <v>216</v>
      </c>
      <c r="B219" s="36" t="s">
        <v>305</v>
      </c>
      <c r="C219" s="36" t="s">
        <v>165</v>
      </c>
      <c r="D219" s="36" t="s">
        <v>304</v>
      </c>
    </row>
    <row r="220" spans="1:4" ht="12.75">
      <c r="A220" s="35">
        <v>217</v>
      </c>
      <c r="B220" s="36" t="s">
        <v>306</v>
      </c>
      <c r="C220" s="36" t="s">
        <v>245</v>
      </c>
      <c r="D220" s="36" t="s">
        <v>307</v>
      </c>
    </row>
    <row r="221" spans="1:4" ht="12.75">
      <c r="A221" s="35">
        <v>218</v>
      </c>
      <c r="B221" s="36" t="s">
        <v>308</v>
      </c>
      <c r="C221" s="36" t="s">
        <v>245</v>
      </c>
      <c r="D221" s="36" t="s">
        <v>304</v>
      </c>
    </row>
    <row r="222" spans="1:4" ht="12.75">
      <c r="A222" s="35">
        <v>219</v>
      </c>
      <c r="B222" s="36" t="s">
        <v>309</v>
      </c>
      <c r="C222" s="36" t="s">
        <v>245</v>
      </c>
      <c r="D222" s="36" t="s">
        <v>310</v>
      </c>
    </row>
    <row r="223" spans="1:4" ht="12.75">
      <c r="A223" s="35">
        <v>220</v>
      </c>
      <c r="B223" s="36" t="s">
        <v>311</v>
      </c>
      <c r="C223" s="36" t="s">
        <v>165</v>
      </c>
      <c r="D223" s="36" t="s">
        <v>310</v>
      </c>
    </row>
    <row r="224" spans="1:4" ht="12.75">
      <c r="A224" s="35">
        <v>221</v>
      </c>
      <c r="B224" s="36" t="s">
        <v>312</v>
      </c>
      <c r="C224" s="36" t="s">
        <v>165</v>
      </c>
      <c r="D224" s="36" t="s">
        <v>310</v>
      </c>
    </row>
    <row r="225" spans="1:4" ht="12.75">
      <c r="A225" s="35">
        <v>222</v>
      </c>
      <c r="B225" s="36" t="s">
        <v>313</v>
      </c>
      <c r="C225" s="36" t="s">
        <v>245</v>
      </c>
      <c r="D225" s="36" t="s">
        <v>310</v>
      </c>
    </row>
    <row r="226" spans="1:4" ht="12.75">
      <c r="A226" s="35">
        <v>223</v>
      </c>
      <c r="B226" s="36" t="s">
        <v>314</v>
      </c>
      <c r="C226" s="36" t="s">
        <v>125</v>
      </c>
      <c r="D226" s="36" t="s">
        <v>310</v>
      </c>
    </row>
    <row r="227" spans="1:4" ht="12.75">
      <c r="A227" s="35">
        <v>224</v>
      </c>
      <c r="B227" s="36" t="s">
        <v>315</v>
      </c>
      <c r="C227" s="36" t="s">
        <v>117</v>
      </c>
      <c r="D227" s="36" t="s">
        <v>310</v>
      </c>
    </row>
    <row r="228" spans="1:4" ht="12.75">
      <c r="A228" s="35">
        <v>225</v>
      </c>
      <c r="B228" s="36" t="s">
        <v>316</v>
      </c>
      <c r="C228" s="36" t="s">
        <v>125</v>
      </c>
      <c r="D228" s="36" t="s">
        <v>310</v>
      </c>
    </row>
    <row r="229" spans="1:4" ht="12.75">
      <c r="A229" s="35">
        <v>226</v>
      </c>
      <c r="B229" s="36" t="s">
        <v>317</v>
      </c>
      <c r="C229" s="36" t="s">
        <v>206</v>
      </c>
      <c r="D229" s="36" t="s">
        <v>310</v>
      </c>
    </row>
    <row r="230" spans="1:4" ht="12.75">
      <c r="A230" s="35">
        <v>227</v>
      </c>
      <c r="B230" s="36" t="s">
        <v>318</v>
      </c>
      <c r="C230" s="36" t="s">
        <v>115</v>
      </c>
      <c r="D230" s="36" t="s">
        <v>310</v>
      </c>
    </row>
    <row r="231" spans="1:4" ht="12.75">
      <c r="A231" s="35">
        <v>228</v>
      </c>
      <c r="B231" s="36" t="s">
        <v>319</v>
      </c>
      <c r="C231" s="36" t="s">
        <v>115</v>
      </c>
      <c r="D231" s="36" t="s">
        <v>310</v>
      </c>
    </row>
    <row r="232" spans="1:4" ht="12.75">
      <c r="A232" s="35">
        <v>229</v>
      </c>
      <c r="B232" s="36" t="s">
        <v>320</v>
      </c>
      <c r="C232" s="36" t="s">
        <v>115</v>
      </c>
      <c r="D232" s="36" t="s">
        <v>310</v>
      </c>
    </row>
    <row r="233" spans="1:4" ht="12.75">
      <c r="A233" s="35">
        <v>230</v>
      </c>
      <c r="B233" s="36" t="s">
        <v>321</v>
      </c>
      <c r="C233" s="36" t="s">
        <v>115</v>
      </c>
      <c r="D233" s="36" t="s">
        <v>310</v>
      </c>
    </row>
    <row r="234" spans="1:4" ht="12.75">
      <c r="A234" s="35">
        <v>231</v>
      </c>
      <c r="B234" s="36" t="s">
        <v>322</v>
      </c>
      <c r="C234" s="36" t="s">
        <v>115</v>
      </c>
      <c r="D234" s="36" t="s">
        <v>310</v>
      </c>
    </row>
    <row r="235" spans="1:4" ht="12.75">
      <c r="A235" s="35">
        <v>232</v>
      </c>
      <c r="B235" s="36" t="s">
        <v>323</v>
      </c>
      <c r="C235" s="36" t="s">
        <v>115</v>
      </c>
      <c r="D235" s="36" t="s">
        <v>310</v>
      </c>
    </row>
    <row r="236" spans="1:4" ht="12.75">
      <c r="A236" s="35">
        <v>233</v>
      </c>
      <c r="B236" s="36" t="s">
        <v>324</v>
      </c>
      <c r="C236" s="36" t="s">
        <v>214</v>
      </c>
      <c r="D236" s="36" t="s">
        <v>310</v>
      </c>
    </row>
    <row r="237" spans="1:4" ht="12.75">
      <c r="A237" s="35">
        <v>234</v>
      </c>
      <c r="B237" s="36" t="s">
        <v>325</v>
      </c>
      <c r="C237" s="36" t="s">
        <v>165</v>
      </c>
      <c r="D237" s="36" t="s">
        <v>326</v>
      </c>
    </row>
    <row r="238" spans="1:4" ht="12.75">
      <c r="A238" s="35">
        <v>235</v>
      </c>
      <c r="B238" s="36" t="s">
        <v>327</v>
      </c>
      <c r="C238" s="36" t="s">
        <v>203</v>
      </c>
      <c r="D238" s="36" t="s">
        <v>326</v>
      </c>
    </row>
    <row r="239" spans="1:4" ht="12.75">
      <c r="A239" s="35">
        <v>236</v>
      </c>
      <c r="B239" s="36" t="s">
        <v>328</v>
      </c>
      <c r="C239" s="36" t="s">
        <v>275</v>
      </c>
      <c r="D239" s="36" t="s">
        <v>326</v>
      </c>
    </row>
    <row r="240" spans="1:4" ht="12.75">
      <c r="A240" s="35">
        <v>237</v>
      </c>
      <c r="B240" s="36" t="s">
        <v>329</v>
      </c>
      <c r="C240" s="36" t="s">
        <v>206</v>
      </c>
      <c r="D240" s="36" t="s">
        <v>326</v>
      </c>
    </row>
    <row r="241" spans="1:4" ht="12.75">
      <c r="A241" s="35">
        <v>238</v>
      </c>
      <c r="B241" s="36" t="s">
        <v>330</v>
      </c>
      <c r="C241" s="36" t="s">
        <v>206</v>
      </c>
      <c r="D241" s="36" t="s">
        <v>326</v>
      </c>
    </row>
    <row r="242" spans="1:4" ht="12.75">
      <c r="A242" s="35">
        <v>239</v>
      </c>
      <c r="B242" s="36" t="s">
        <v>331</v>
      </c>
      <c r="C242" s="36" t="s">
        <v>125</v>
      </c>
      <c r="D242" s="36" t="s">
        <v>332</v>
      </c>
    </row>
    <row r="243" spans="1:4" ht="12.75">
      <c r="A243" s="35">
        <v>240</v>
      </c>
      <c r="B243" s="36" t="s">
        <v>333</v>
      </c>
      <c r="C243" s="36" t="s">
        <v>125</v>
      </c>
      <c r="D243" s="36" t="s">
        <v>332</v>
      </c>
    </row>
    <row r="244" spans="1:4" ht="12.75">
      <c r="A244" s="35">
        <v>241</v>
      </c>
      <c r="B244" s="36" t="s">
        <v>334</v>
      </c>
      <c r="C244" s="36" t="s">
        <v>115</v>
      </c>
      <c r="D244" s="36" t="s">
        <v>332</v>
      </c>
    </row>
    <row r="245" spans="1:4" ht="12.75">
      <c r="A245" s="35">
        <v>242</v>
      </c>
      <c r="B245" s="36" t="s">
        <v>335</v>
      </c>
      <c r="C245" s="36" t="s">
        <v>115</v>
      </c>
      <c r="D245" s="36" t="s">
        <v>332</v>
      </c>
    </row>
    <row r="246" spans="1:4" ht="12.75">
      <c r="A246" s="35">
        <v>243</v>
      </c>
      <c r="B246" s="36" t="s">
        <v>336</v>
      </c>
      <c r="C246" s="36" t="s">
        <v>115</v>
      </c>
      <c r="D246" s="36" t="s">
        <v>332</v>
      </c>
    </row>
    <row r="247" spans="1:4" ht="12.75">
      <c r="A247" s="35">
        <v>244</v>
      </c>
      <c r="B247" s="36" t="s">
        <v>337</v>
      </c>
      <c r="C247" s="36" t="s">
        <v>206</v>
      </c>
      <c r="D247" s="36" t="s">
        <v>332</v>
      </c>
    </row>
    <row r="248" spans="1:4" ht="12.75">
      <c r="A248" s="35">
        <v>245</v>
      </c>
      <c r="B248" s="36" t="s">
        <v>338</v>
      </c>
      <c r="C248" s="36" t="s">
        <v>125</v>
      </c>
      <c r="D248" s="36" t="s">
        <v>332</v>
      </c>
    </row>
    <row r="249" spans="1:4" ht="12.75">
      <c r="A249" s="35">
        <v>246</v>
      </c>
      <c r="B249" s="36" t="s">
        <v>339</v>
      </c>
      <c r="C249" s="36" t="s">
        <v>125</v>
      </c>
      <c r="D249" s="36" t="s">
        <v>332</v>
      </c>
    </row>
    <row r="250" spans="1:4" ht="12.75">
      <c r="A250" s="35">
        <v>247</v>
      </c>
      <c r="B250" s="36" t="s">
        <v>340</v>
      </c>
      <c r="C250" s="36" t="s">
        <v>206</v>
      </c>
      <c r="D250" s="36" t="s">
        <v>332</v>
      </c>
    </row>
    <row r="251" spans="1:4" ht="12.75">
      <c r="A251" s="35">
        <v>248</v>
      </c>
      <c r="B251" s="36" t="s">
        <v>341</v>
      </c>
      <c r="C251" s="36" t="s">
        <v>206</v>
      </c>
      <c r="D251" s="36" t="s">
        <v>332</v>
      </c>
    </row>
    <row r="252" spans="1:4" ht="12.75">
      <c r="A252" s="35">
        <v>249</v>
      </c>
      <c r="B252" s="36" t="s">
        <v>342</v>
      </c>
      <c r="C252" s="36" t="s">
        <v>165</v>
      </c>
      <c r="D252" s="36" t="s">
        <v>332</v>
      </c>
    </row>
    <row r="253" spans="1:4" ht="12.75">
      <c r="A253" s="35">
        <v>250</v>
      </c>
      <c r="B253" s="36" t="s">
        <v>343</v>
      </c>
      <c r="C253" s="36" t="s">
        <v>203</v>
      </c>
      <c r="D253" s="36" t="s">
        <v>332</v>
      </c>
    </row>
    <row r="254" spans="1:4" ht="12.75">
      <c r="A254" s="35">
        <v>251</v>
      </c>
      <c r="B254" s="36" t="s">
        <v>344</v>
      </c>
      <c r="C254" s="36" t="s">
        <v>125</v>
      </c>
      <c r="D254" s="36" t="s">
        <v>332</v>
      </c>
    </row>
    <row r="255" spans="1:4" ht="12.75">
      <c r="A255" s="35">
        <v>252</v>
      </c>
      <c r="B255" s="36" t="s">
        <v>345</v>
      </c>
      <c r="C255" s="36" t="s">
        <v>125</v>
      </c>
      <c r="D255" s="36" t="s">
        <v>332</v>
      </c>
    </row>
    <row r="256" spans="1:4" ht="12.75">
      <c r="A256" s="35">
        <v>253</v>
      </c>
      <c r="B256" s="36" t="s">
        <v>346</v>
      </c>
      <c r="C256" s="36" t="s">
        <v>117</v>
      </c>
      <c r="D256" s="36" t="s">
        <v>332</v>
      </c>
    </row>
    <row r="257" spans="1:4" ht="12.75">
      <c r="A257" s="35">
        <v>254</v>
      </c>
      <c r="B257" s="36" t="s">
        <v>347</v>
      </c>
      <c r="C257" s="36" t="s">
        <v>125</v>
      </c>
      <c r="D257" s="36" t="s">
        <v>332</v>
      </c>
    </row>
    <row r="258" spans="1:4" ht="12.75">
      <c r="A258" s="35">
        <v>255</v>
      </c>
      <c r="B258" s="36" t="s">
        <v>348</v>
      </c>
      <c r="C258" s="36" t="s">
        <v>125</v>
      </c>
      <c r="D258" s="36" t="s">
        <v>332</v>
      </c>
    </row>
    <row r="259" spans="1:4" ht="12.75">
      <c r="A259" s="35">
        <v>256</v>
      </c>
      <c r="B259" s="36" t="s">
        <v>349</v>
      </c>
      <c r="C259" s="36" t="s">
        <v>125</v>
      </c>
      <c r="D259" s="36" t="s">
        <v>332</v>
      </c>
    </row>
    <row r="260" spans="1:4" ht="12.75">
      <c r="A260" s="35">
        <v>257</v>
      </c>
      <c r="B260" s="36" t="s">
        <v>350</v>
      </c>
      <c r="C260" s="36" t="s">
        <v>125</v>
      </c>
      <c r="D260" s="36" t="s">
        <v>332</v>
      </c>
    </row>
    <row r="261" spans="1:4" ht="12.75">
      <c r="A261" s="35">
        <v>258</v>
      </c>
      <c r="B261" s="36" t="s">
        <v>351</v>
      </c>
      <c r="C261" s="36" t="s">
        <v>115</v>
      </c>
      <c r="D261" s="36" t="s">
        <v>332</v>
      </c>
    </row>
    <row r="262" spans="1:4" ht="12.75">
      <c r="A262" s="35">
        <v>259</v>
      </c>
      <c r="B262" s="36" t="s">
        <v>352</v>
      </c>
      <c r="C262" s="36" t="s">
        <v>125</v>
      </c>
      <c r="D262" s="36" t="s">
        <v>332</v>
      </c>
    </row>
    <row r="263" spans="1:4" ht="12.75">
      <c r="A263" s="35">
        <v>260</v>
      </c>
      <c r="B263" s="36" t="s">
        <v>353</v>
      </c>
      <c r="C263" s="36" t="s">
        <v>203</v>
      </c>
      <c r="D263" s="36" t="s">
        <v>332</v>
      </c>
    </row>
    <row r="264" spans="1:4" ht="12.75">
      <c r="A264" s="35">
        <v>261</v>
      </c>
      <c r="B264" s="36" t="s">
        <v>354</v>
      </c>
      <c r="C264" s="36" t="s">
        <v>245</v>
      </c>
      <c r="D264" s="36" t="s">
        <v>332</v>
      </c>
    </row>
    <row r="265" spans="1:4" ht="12.75">
      <c r="A265" s="35">
        <v>262</v>
      </c>
      <c r="B265" s="36" t="s">
        <v>355</v>
      </c>
      <c r="C265" s="36" t="s">
        <v>203</v>
      </c>
      <c r="D265" s="36" t="s">
        <v>332</v>
      </c>
    </row>
    <row r="266" spans="1:4" ht="12.75">
      <c r="A266" s="35">
        <v>263</v>
      </c>
      <c r="B266" s="36" t="s">
        <v>356</v>
      </c>
      <c r="C266" s="36" t="s">
        <v>203</v>
      </c>
      <c r="D266" s="36" t="s">
        <v>332</v>
      </c>
    </row>
    <row r="267" spans="1:4" ht="12.75">
      <c r="A267" s="35">
        <v>264</v>
      </c>
      <c r="B267" s="36" t="s">
        <v>357</v>
      </c>
      <c r="C267" s="36" t="s">
        <v>206</v>
      </c>
      <c r="D267" s="36" t="s">
        <v>332</v>
      </c>
    </row>
    <row r="268" spans="1:4" ht="12.75">
      <c r="A268" s="35">
        <v>265</v>
      </c>
      <c r="B268" s="36" t="s">
        <v>358</v>
      </c>
      <c r="C268" s="36" t="s">
        <v>71</v>
      </c>
      <c r="D268" s="36" t="s">
        <v>332</v>
      </c>
    </row>
    <row r="269" spans="1:4" ht="12.75">
      <c r="A269" s="35">
        <v>266</v>
      </c>
      <c r="B269" s="36" t="s">
        <v>359</v>
      </c>
      <c r="C269" s="36" t="s">
        <v>203</v>
      </c>
      <c r="D269" s="36" t="s">
        <v>332</v>
      </c>
    </row>
    <row r="270" spans="1:4" ht="12.75">
      <c r="A270" s="35">
        <v>267</v>
      </c>
      <c r="B270" s="36" t="s">
        <v>360</v>
      </c>
      <c r="C270" s="36" t="s">
        <v>203</v>
      </c>
      <c r="D270" s="36" t="s">
        <v>332</v>
      </c>
    </row>
    <row r="271" spans="1:4" ht="12.75">
      <c r="A271" s="35">
        <v>268</v>
      </c>
      <c r="B271" s="36" t="s">
        <v>361</v>
      </c>
      <c r="C271" s="36" t="s">
        <v>71</v>
      </c>
      <c r="D271" s="36" t="s">
        <v>332</v>
      </c>
    </row>
    <row r="272" spans="1:4" ht="12.75">
      <c r="A272" s="35">
        <v>269</v>
      </c>
      <c r="B272" s="36" t="s">
        <v>362</v>
      </c>
      <c r="C272" s="36" t="s">
        <v>71</v>
      </c>
      <c r="D272" s="36" t="s">
        <v>332</v>
      </c>
    </row>
    <row r="273" spans="1:4" ht="12.75">
      <c r="A273" s="35">
        <v>270</v>
      </c>
      <c r="B273" s="36" t="s">
        <v>363</v>
      </c>
      <c r="C273" s="36" t="s">
        <v>115</v>
      </c>
      <c r="D273" s="36" t="s">
        <v>364</v>
      </c>
    </row>
    <row r="274" spans="1:4" ht="12.75">
      <c r="A274" s="35">
        <v>271</v>
      </c>
      <c r="B274" s="36" t="s">
        <v>365</v>
      </c>
      <c r="C274" s="36" t="s">
        <v>155</v>
      </c>
      <c r="D274" s="36" t="s">
        <v>364</v>
      </c>
    </row>
    <row r="275" spans="1:4" ht="12.75">
      <c r="A275" s="35">
        <v>272</v>
      </c>
      <c r="B275" s="36" t="s">
        <v>366</v>
      </c>
      <c r="C275" s="36" t="s">
        <v>214</v>
      </c>
      <c r="D275" s="36" t="s">
        <v>364</v>
      </c>
    </row>
    <row r="276" spans="1:4" ht="12.75">
      <c r="A276" s="35">
        <v>273</v>
      </c>
      <c r="B276" s="36" t="s">
        <v>367</v>
      </c>
      <c r="C276" s="36" t="s">
        <v>115</v>
      </c>
      <c r="D276" s="36" t="s">
        <v>364</v>
      </c>
    </row>
    <row r="277" spans="1:4" ht="12.75">
      <c r="A277" s="35">
        <v>274</v>
      </c>
      <c r="B277" s="36" t="s">
        <v>368</v>
      </c>
      <c r="C277" s="36" t="s">
        <v>155</v>
      </c>
      <c r="D277" s="36" t="s">
        <v>364</v>
      </c>
    </row>
    <row r="278" spans="1:4" ht="12.75">
      <c r="A278" s="35">
        <v>275</v>
      </c>
      <c r="B278" s="36" t="s">
        <v>369</v>
      </c>
      <c r="C278" s="36" t="s">
        <v>117</v>
      </c>
      <c r="D278" s="36" t="s">
        <v>364</v>
      </c>
    </row>
    <row r="279" spans="1:4" ht="12.75">
      <c r="A279" s="35">
        <v>276</v>
      </c>
      <c r="B279" s="36" t="s">
        <v>370</v>
      </c>
      <c r="C279" s="36" t="s">
        <v>115</v>
      </c>
      <c r="D279" s="36" t="s">
        <v>364</v>
      </c>
    </row>
    <row r="280" spans="1:4" ht="12.75">
      <c r="A280" s="35">
        <v>277</v>
      </c>
      <c r="B280" s="36" t="s">
        <v>371</v>
      </c>
      <c r="C280" s="36" t="s">
        <v>115</v>
      </c>
      <c r="D280" s="36" t="s">
        <v>364</v>
      </c>
    </row>
    <row r="281" spans="1:4" ht="12.75">
      <c r="A281" s="35">
        <v>278</v>
      </c>
      <c r="B281" s="36" t="s">
        <v>372</v>
      </c>
      <c r="C281" s="36" t="s">
        <v>125</v>
      </c>
      <c r="D281" s="36" t="s">
        <v>373</v>
      </c>
    </row>
    <row r="282" spans="1:4" ht="12.75">
      <c r="A282" s="35">
        <v>279</v>
      </c>
      <c r="B282" s="36" t="s">
        <v>374</v>
      </c>
      <c r="C282" s="36" t="s">
        <v>115</v>
      </c>
      <c r="D282" s="36" t="s">
        <v>373</v>
      </c>
    </row>
    <row r="283" spans="1:4" ht="12.75">
      <c r="A283" s="35">
        <v>280</v>
      </c>
      <c r="B283" s="36" t="s">
        <v>375</v>
      </c>
      <c r="C283" s="36" t="s">
        <v>125</v>
      </c>
      <c r="D283" s="36" t="s">
        <v>373</v>
      </c>
    </row>
    <row r="284" spans="1:4" ht="12.75">
      <c r="A284" s="35">
        <v>281</v>
      </c>
      <c r="B284" s="36" t="s">
        <v>376</v>
      </c>
      <c r="C284" s="36" t="s">
        <v>206</v>
      </c>
      <c r="D284" s="36" t="s">
        <v>373</v>
      </c>
    </row>
    <row r="285" spans="1:4" ht="12.75">
      <c r="A285" s="35">
        <v>282</v>
      </c>
      <c r="B285" s="36" t="s">
        <v>377</v>
      </c>
      <c r="C285" s="36" t="s">
        <v>125</v>
      </c>
      <c r="D285" s="36" t="s">
        <v>373</v>
      </c>
    </row>
    <row r="286" spans="1:4" ht="12.75">
      <c r="A286" s="35">
        <v>283</v>
      </c>
      <c r="B286" s="36" t="s">
        <v>378</v>
      </c>
      <c r="C286" s="36" t="s">
        <v>115</v>
      </c>
      <c r="D286" s="36" t="s">
        <v>373</v>
      </c>
    </row>
    <row r="287" spans="1:4" ht="12.75">
      <c r="A287" s="35">
        <v>284</v>
      </c>
      <c r="B287" s="36" t="s">
        <v>379</v>
      </c>
      <c r="C287" s="36"/>
      <c r="D287" s="36" t="s">
        <v>373</v>
      </c>
    </row>
    <row r="288" spans="1:4" ht="12.75">
      <c r="A288" s="35">
        <v>285</v>
      </c>
      <c r="B288" s="36" t="s">
        <v>380</v>
      </c>
      <c r="C288" s="36" t="s">
        <v>71</v>
      </c>
      <c r="D288" s="36" t="s">
        <v>64</v>
      </c>
    </row>
    <row r="289" spans="1:4" ht="12.75">
      <c r="A289" s="35">
        <v>286</v>
      </c>
      <c r="B289" s="36" t="s">
        <v>381</v>
      </c>
      <c r="C289" s="36"/>
      <c r="D289" s="36" t="s">
        <v>64</v>
      </c>
    </row>
    <row r="290" spans="1:4" ht="12.75">
      <c r="A290" s="35">
        <v>287</v>
      </c>
      <c r="B290" s="36" t="s">
        <v>382</v>
      </c>
      <c r="C290" s="36" t="s">
        <v>71</v>
      </c>
      <c r="D290" s="36" t="s">
        <v>64</v>
      </c>
    </row>
    <row r="291" spans="1:4" ht="12.75">
      <c r="A291" s="35">
        <v>288</v>
      </c>
      <c r="B291" s="36" t="s">
        <v>383</v>
      </c>
      <c r="C291" s="36" t="s">
        <v>117</v>
      </c>
      <c r="D291" s="36" t="s">
        <v>64</v>
      </c>
    </row>
    <row r="292" spans="1:4" ht="12.75">
      <c r="A292" s="35">
        <v>289</v>
      </c>
      <c r="B292" s="36" t="s">
        <v>384</v>
      </c>
      <c r="C292" s="36" t="s">
        <v>125</v>
      </c>
      <c r="D292" s="36" t="s">
        <v>64</v>
      </c>
    </row>
    <row r="293" spans="1:4" ht="12.75">
      <c r="A293" s="35">
        <v>290</v>
      </c>
      <c r="B293" s="36" t="s">
        <v>385</v>
      </c>
      <c r="C293" s="36" t="s">
        <v>117</v>
      </c>
      <c r="D293" s="36" t="s">
        <v>64</v>
      </c>
    </row>
    <row r="294" spans="1:4" ht="12.75">
      <c r="A294" s="35">
        <v>291</v>
      </c>
      <c r="B294" s="36" t="s">
        <v>386</v>
      </c>
      <c r="C294" s="36" t="s">
        <v>125</v>
      </c>
      <c r="D294" s="36" t="s">
        <v>64</v>
      </c>
    </row>
    <row r="295" spans="1:4" ht="12.75">
      <c r="A295" s="35">
        <v>292</v>
      </c>
      <c r="B295" s="36" t="s">
        <v>387</v>
      </c>
      <c r="C295" s="36" t="s">
        <v>74</v>
      </c>
      <c r="D295" s="36" t="s">
        <v>64</v>
      </c>
    </row>
    <row r="296" spans="1:4" ht="12.75">
      <c r="A296" s="35">
        <v>293</v>
      </c>
      <c r="B296" s="36" t="s">
        <v>388</v>
      </c>
      <c r="C296" s="36" t="s">
        <v>117</v>
      </c>
      <c r="D296" s="36" t="s">
        <v>64</v>
      </c>
    </row>
    <row r="297" spans="1:4" ht="12.75">
      <c r="A297" s="35">
        <v>294</v>
      </c>
      <c r="B297" s="36" t="s">
        <v>389</v>
      </c>
      <c r="C297" s="36" t="s">
        <v>125</v>
      </c>
      <c r="D297" s="36" t="s">
        <v>64</v>
      </c>
    </row>
    <row r="298" spans="1:4" ht="12.75">
      <c r="A298" s="35">
        <v>295</v>
      </c>
      <c r="B298" s="36" t="s">
        <v>390</v>
      </c>
      <c r="C298" s="36" t="s">
        <v>125</v>
      </c>
      <c r="D298" s="36" t="s">
        <v>64</v>
      </c>
    </row>
    <row r="299" spans="1:4" ht="12.75">
      <c r="A299" s="35">
        <v>296</v>
      </c>
      <c r="B299" s="36" t="s">
        <v>391</v>
      </c>
      <c r="C299" s="36"/>
      <c r="D299" s="36" t="s">
        <v>64</v>
      </c>
    </row>
    <row r="300" spans="1:4" ht="12.75">
      <c r="A300" s="35">
        <v>297</v>
      </c>
      <c r="B300" s="36" t="s">
        <v>392</v>
      </c>
      <c r="C300" s="36"/>
      <c r="D300" s="36" t="s">
        <v>204</v>
      </c>
    </row>
    <row r="301" spans="1:4" ht="12.75">
      <c r="A301" s="35">
        <v>298</v>
      </c>
      <c r="B301" s="36" t="s">
        <v>393</v>
      </c>
      <c r="C301" s="36"/>
      <c r="D301" s="36" t="s">
        <v>64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="90" zoomScaleNormal="90" workbookViewId="0" topLeftCell="A1">
      <selection activeCell="B13" sqref="B13"/>
    </sheetView>
  </sheetViews>
  <sheetFormatPr defaultColWidth="10.28125" defaultRowHeight="15"/>
  <cols>
    <col min="1" max="1" width="4.28125" style="0" customWidth="1"/>
    <col min="2" max="2" width="16.57421875" style="0" customWidth="1"/>
    <col min="3" max="16384" width="10.140625" style="0" customWidth="1"/>
  </cols>
  <sheetData>
    <row r="1" spans="1:2" ht="12.75">
      <c r="A1" s="4">
        <v>1</v>
      </c>
      <c r="B1" s="38" t="s">
        <v>64</v>
      </c>
    </row>
    <row r="2" spans="1:2" ht="12.75">
      <c r="A2" s="4">
        <v>2</v>
      </c>
      <c r="B2" s="36" t="s">
        <v>204</v>
      </c>
    </row>
    <row r="3" spans="1:2" ht="12.75">
      <c r="A3" s="4">
        <v>3</v>
      </c>
      <c r="B3" s="36" t="s">
        <v>326</v>
      </c>
    </row>
    <row r="4" spans="1:2" ht="12.75">
      <c r="A4" s="4">
        <v>4</v>
      </c>
      <c r="B4" s="36" t="s">
        <v>304</v>
      </c>
    </row>
    <row r="5" spans="1:2" ht="12.75">
      <c r="A5" s="4">
        <v>5</v>
      </c>
      <c r="B5" s="36" t="s">
        <v>310</v>
      </c>
    </row>
    <row r="6" spans="1:2" ht="12.75">
      <c r="A6" s="4">
        <v>6</v>
      </c>
      <c r="B6" s="36" t="s">
        <v>332</v>
      </c>
    </row>
    <row r="7" spans="1:2" ht="12.75">
      <c r="A7" s="4">
        <v>7</v>
      </c>
      <c r="B7" s="36" t="s">
        <v>299</v>
      </c>
    </row>
    <row r="8" spans="1:2" ht="12.75">
      <c r="A8" s="4">
        <v>8</v>
      </c>
      <c r="B8" s="36" t="s">
        <v>286</v>
      </c>
    </row>
    <row r="9" spans="1:2" ht="12.75">
      <c r="A9" s="4">
        <v>9</v>
      </c>
      <c r="B9" s="36" t="s">
        <v>364</v>
      </c>
    </row>
    <row r="10" spans="1:2" ht="12.75">
      <c r="A10" s="4">
        <v>10</v>
      </c>
      <c r="B10" s="38" t="s">
        <v>373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/>
  <cp:lastPrinted>2014-10-04T06:19:42Z</cp:lastPrinted>
  <dcterms:created xsi:type="dcterms:W3CDTF">2013-12-06T06:15:54Z</dcterms:created>
  <dcterms:modified xsi:type="dcterms:W3CDTF">2014-11-19T12:59:58Z</dcterms:modified>
  <cp:category/>
  <cp:version/>
  <cp:contentType/>
  <cp:contentStatus/>
  <cp:revision>647</cp:revision>
</cp:coreProperties>
</file>